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145655-E50F-41ED-9E6C-77E1CC4ABB27}" xr6:coauthVersionLast="47" xr6:coauthVersionMax="47" xr10:uidLastSave="{00000000-0000-0000-0000-000000000000}"/>
  <bookViews>
    <workbookView xWindow="-120" yWindow="-120" windowWidth="29040" windowHeight="15720" tabRatio="806" activeTab="4" xr2:uid="{00000000-000D-0000-FFFF-FFFF00000000}"/>
  </bookViews>
  <sheets>
    <sheet name="คำอธิบาย" sheetId="13" r:id="rId1"/>
    <sheet name="ผลสัมฤทธิ์ของงาน (ร้อยละ 70)" sheetId="4" r:id="rId2"/>
    <sheet name="สมรรถนะ (ร้อยละ 30 )" sheetId="14" r:id="rId3"/>
    <sheet name="แบบสรุปผลประเมินการปฏิบัติงาน" sheetId="11" r:id="rId4"/>
    <sheet name="สมรรถนะสายปฏิบัติการ" sheetId="10" r:id="rId5"/>
  </sheets>
  <externalReferences>
    <externalReference r:id="rId6"/>
    <externalReference r:id="rId7"/>
  </externalReferences>
  <definedNames>
    <definedName name="_xlnm.Print_Area" localSheetId="3">แบบสรุปผลประเมินการปฏิบัติงาน!$A$1:$P$51</definedName>
    <definedName name="_xlnm.Print_Area" localSheetId="1">'ผลสัมฤทธิ์ของงาน (ร้อยละ 70)'!$A$1:$H$34</definedName>
    <definedName name="_xlnm.Print_Area" localSheetId="2">'สมรรถนะ (ร้อยละ 30 )'!$A$1:$K$28</definedName>
    <definedName name="_xlnm.Print_Area" localSheetId="4">สมรรถนะสายปฏิบัติการ!$A$1:$U$52</definedName>
    <definedName name="_xlnm.Print_Titles" localSheetId="1">'ผลสัมฤทธิ์ของงาน (ร้อยละ 70)'!$15:$15</definedName>
    <definedName name="_xlnm.Print_Titles" localSheetId="2">'สมรรถนะ (ร้อยละ 30 )'!$2:$2</definedName>
    <definedName name="_xlnm.Print_Titles" localSheetId="4">สมรรถนะสายปฏิบัติการ!$3:$4</definedName>
    <definedName name="s">[1]!Table1[ประเภททุน]</definedName>
    <definedName name="กข">'[1]1.1-1.3_2'!$H$35:$H$36</definedName>
    <definedName name="ครั้งที่">'[1]1.7'!$O$3:$O$4</definedName>
    <definedName name="ครั้งที่เอก">'[1]1.7'!$P$3:$P$6</definedName>
    <definedName name="ทุน">[2]!Table1[ประเภททุน]</definedName>
    <definedName name="ทุน2.1">[1]!Table1[แหล่งทุน]</definedName>
    <definedName name="นอกเขต1.1">'[1]1.1-1.3_2'!$C$35:$C$36</definedName>
    <definedName name="ในนอก1.1">'[1]1.1-1.3_2'!$G$35:$G$36</definedName>
    <definedName name="ประเภททุน">[1]!Table1[ประเภททุน]</definedName>
    <definedName name="ภาษา1.1">'[1]1.1-1.3_2'!$D$35:$D$36</definedName>
    <definedName name="ระดับ1.4">'[1]1.4-1.6'!$N$6:$N$8</definedName>
    <definedName name="ระดับนิสิต1.1">'[1]1.1-1.3_2'!$A$35:$A$37</definedName>
    <definedName name="ระดับนิสิต1.4" localSheetId="3">'[1]1.4-1.6'!#REF!</definedName>
    <definedName name="ระดับนิสิต1.4" localSheetId="2">'[1]1.4-1.6'!#REF!</definedName>
    <definedName name="ระดับนิสิต1.4">'[1]1.4-1.6'!#REF!</definedName>
    <definedName name="ระยะ">'[1]2.1-2.2'!$P$2:$P$3</definedName>
    <definedName name="ลักษณะ1.9">'[1]1.9'!$K$7:$K$8</definedName>
    <definedName name="สอน1.1">'[1]1.1-1.3_2'!$B$35:$B$36</definedName>
    <definedName name="หลักสูตร">'[1]1.7'!$O$7:$O$8</definedName>
    <definedName name="หลักสูตร1.8">'[1]1.8'!$A$29:$A$34</definedName>
    <definedName name="หลักสูตรเอก">'[1]1.7'!$O$11:$O$12</definedName>
    <definedName name="แหล่งทุน">[1]!Table1[แหล่งทุน]</definedName>
    <definedName name="แหล่งอื่น">[1]!Table1[แหล่ง]</definedName>
    <definedName name="อาจารย์1.1">'[1]1.1-1.3_2'!$F$35:$F$36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D27" i="4"/>
  <c r="G18" i="14"/>
  <c r="G17" i="14" l="1"/>
  <c r="J17" i="14" s="1"/>
  <c r="J11" i="14" l="1"/>
</calcChain>
</file>

<file path=xl/sharedStrings.xml><?xml version="1.0" encoding="utf-8"?>
<sst xmlns="http://schemas.openxmlformats.org/spreadsheetml/2006/main" count="454" uniqueCount="171">
  <si>
    <t>รายละเอียด</t>
  </si>
  <si>
    <t>ผู้รับการประเมิน</t>
  </si>
  <si>
    <t>ตำแหน่ง</t>
  </si>
  <si>
    <t>ขอรับรองว่าข้อความดังกล่าวเป็นจริง
และได้แนบเอกสารเพื่อประกอบการประเมินแล้ว</t>
  </si>
  <si>
    <t xml:space="preserve">ลงชื่อ ...........…………........………….................……...ผู้รับการประเมิน      </t>
  </si>
  <si>
    <t>( ................................................................. )</t>
  </si>
  <si>
    <t>ตำแหน่ง ..........................................................................………..</t>
  </si>
  <si>
    <t>วันที่........เดือน ...................... พ.ศ..................</t>
  </si>
  <si>
    <t>สำหรับหัวหน้าหน่วยงานและกรรมการให้ข้อมูลเท่านั้น</t>
  </si>
  <si>
    <t>การประเมิน</t>
  </si>
  <si>
    <t>(ผู้รับการประเมิน)</t>
  </si>
  <si>
    <t>1.1 การประเมิน (ให้สรุปภาพรวมโดยนำข้อมูลมาจากการประเมินทั้ง 2 ส่วน)</t>
  </si>
  <si>
    <t>รายการประเมิน</t>
  </si>
  <si>
    <t>คะแนนที่ได้</t>
  </si>
  <si>
    <t>2. ผลการประเมินสมรรถนะ (30 คะแนน)</t>
  </si>
  <si>
    <t xml:space="preserve">            </t>
  </si>
  <si>
    <t>รวม (100 คะแนน)</t>
  </si>
  <si>
    <t>1.2 จุดเด่นของผู้รับการประเมิน</t>
  </si>
  <si>
    <t>1.3 ข้อควรพัฒนา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</si>
  <si>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</si>
  <si>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</t>
  </si>
  <si>
    <t>2.1 ความเห็นผู้ประเมิน</t>
  </si>
  <si>
    <t>ลงชื่อ....................................................................</t>
  </si>
  <si>
    <t>ตำแหน่ง................................................................</t>
  </si>
  <si>
    <t>(วันที่..................../.................../..................)</t>
  </si>
  <si>
    <t>ผู้ประเมิน</t>
  </si>
  <si>
    <t xml:space="preserve">    โดยมี 1..................................................................................................................     เป็นพยาน</t>
  </si>
  <si>
    <t xml:space="preserve">          2..................................................................................................................     เป็นพยาน</t>
  </si>
  <si>
    <t xml:space="preserve">  (วันที่..................../.................../..................)</t>
  </si>
  <si>
    <t>(ผู้ประเมิน)</t>
  </si>
  <si>
    <t>ที่</t>
  </si>
  <si>
    <t>ความยืดหยุ่นผ่อนปรน</t>
  </si>
  <si>
    <t>ศิลปะการสื่อสารจูงใจ</t>
  </si>
  <si>
    <t>นักวิเคราะห์นโยบายและแผน</t>
  </si>
  <si>
    <t>นักวิชาการพัสดุ</t>
  </si>
  <si>
    <t>นักวิชาการคอมพิวเตอร์</t>
  </si>
  <si>
    <t>นักวิชาการโสตทัศนศึกษา</t>
  </si>
  <si>
    <t>คำชี้แจง</t>
  </si>
  <si>
    <t xml:space="preserve">แบบประเมินผลการปฏิบัติราชการ  สำหรับบุคลากรสายสนับสนุน แบ่งออกเป็น 2 ส่วน คือ </t>
  </si>
  <si>
    <t>ประเภทบุคลากร</t>
  </si>
  <si>
    <t>[   ] ข้าราชการพลเรือนในสถาบันอุดมศึกษา</t>
  </si>
  <si>
    <t>[   ]  พนักงานมหาวิทยาลัย</t>
  </si>
  <si>
    <t>[   ]  พนักงานมหาวิทยาลัยเงินรายได้</t>
  </si>
  <si>
    <t>เอกสารแนบเพื่อประกอบการประเมิน (ถ้ามี)</t>
  </si>
  <si>
    <t>ส่วนที่ 1 การประเมินผลสัมฤทธิ์ของงาน (ร้อยละ 70)</t>
  </si>
  <si>
    <t>แบบประเมินผลการปฏิบัติราชการ  สำหรับบุคลากรสายสนับสนุน</t>
  </si>
  <si>
    <t>สังกัดกองบริหารงานบุคคล มหาวิทยาลัยราชภัฏพิบูลสงคราม</t>
  </si>
  <si>
    <t>[   ] รอบที่ 2  ระหว่างวันที่  1  เมษายน ถึง วันที่  30  กันยายน</t>
  </si>
  <si>
    <t>[   ] รอบที่ 1  ระหว่างวันที่  1  ตุลาคม ถึง วันที่  31  มีนาคม</t>
  </si>
  <si>
    <t xml:space="preserve">ผู้รับการประเมิน ชื่อ……………………………………….…………………………………………………………………. </t>
  </si>
  <si>
    <t>ตำแหน่ง……………....…………………………………………………………………………………………………………..</t>
  </si>
  <si>
    <t>สังกัด  คณะ/สาบัน/ศูนย์/สำนักงาน……………………………...…………………………………………………..</t>
  </si>
  <si>
    <t>ตัวชี้วัด</t>
  </si>
  <si>
    <t>คะแนนเต็ม (คะแนน)</t>
  </si>
  <si>
    <t>การประเมินตนเอง (คะแนน)</t>
  </si>
  <si>
    <t>ผู้ประเมินประเมิน/กรรมการประเมิน(คะแนน)</t>
  </si>
  <si>
    <t>1.2 ปฏิบัติงานสำเร็จได้ทันเวลาหรือทันกำหนด</t>
  </si>
  <si>
    <t>ส่วนที่ 2 สมรรถนะ (ร้อยละ 30)</t>
  </si>
  <si>
    <t>สมรรถนะ</t>
  </si>
  <si>
    <t>สมรรถนะหลัก</t>
  </si>
  <si>
    <t>สมรรถนะประจำสายงาน</t>
  </si>
  <si>
    <t>1. การมุ่งผลสัมฤทธิ์หรือแรงจูงใจใฝ่สัมฤทธิ์</t>
  </si>
  <si>
    <t>2. การบริการที่ดีหรือจิตในการให้บริการ</t>
  </si>
  <si>
    <t>3. การสั่งสมความเชี่ยวชาญในงานอาชีพ</t>
  </si>
  <si>
    <t>4. จริยธรรม</t>
  </si>
  <si>
    <t>5. ความร่วมแรงร่วมใจหรือการทำงานเป็นทีม</t>
  </si>
  <si>
    <t xml:space="preserve">       ลงชื่อ ...........…………...............………….................……...ผู้รับการประเมิน      </t>
  </si>
  <si>
    <t>***ระดับสมรรถนะที่คาดหวังของมหาวิทยาลัยตามเกณฑ์ที่มหาวิทยาลัยกำหนด</t>
  </si>
  <si>
    <t>คะแนน</t>
  </si>
  <si>
    <t>จำนวนสมรรถนะในช่อง (ก)</t>
  </si>
  <si>
    <t>หลักเกณฑ์การประเมิน (ข)</t>
  </si>
  <si>
    <t>ตัวคูณ (ค)</t>
  </si>
  <si>
    <t>จำนวนสมรรถนะสูงกว่าหรือเท่ากับระดับสมรรถนะคาดหวัง</t>
  </si>
  <si>
    <t>จำนวนสมรรถนะต่ำกว่าระดับสมรรถนะคาดหวัง 1 ระดับ</t>
  </si>
  <si>
    <t>จำนวนสมรรถนะต่ำกว่าระดับสมรรถนะคาดหวัง 2 ระดับ</t>
  </si>
  <si>
    <t>จำนวนสมรรถนะต่ำกว่าระดับสมรรถนะคาดหวัง 3 ระดับ</t>
  </si>
  <si>
    <t>× 3</t>
  </si>
  <si>
    <t>× 2</t>
  </si>
  <si>
    <t>× 1</t>
  </si>
  <si>
    <t>× 0</t>
  </si>
  <si>
    <t>ผลรวมคะแนน</t>
  </si>
  <si>
    <t>สรุปคะแนนส่วนสมรรถนะ   =</t>
  </si>
  <si>
    <t>ผลรวมคะแนน (ง)</t>
  </si>
  <si>
    <t>จำนวนสมรรถนะที่ใชในการประเมินทั้งหมด  × 3</t>
  </si>
  <si>
    <t>× 30</t>
  </si>
  <si>
    <t>ตัวคูณตามช่อง(ค)</t>
  </si>
  <si>
    <t>แทนค่า</t>
  </si>
  <si>
    <t xml:space="preserve">ผลรวมคะแนน </t>
  </si>
  <si>
    <t>2. ข้อเสนอแนะ</t>
  </si>
  <si>
    <t>ลงชื่อ....................................................................ประธาน</t>
  </si>
  <si>
    <t>ลงชื่อ....................................................................กรรมการ</t>
  </si>
  <si>
    <t>ลงชื่อ....................................................................เลขานุการ</t>
  </si>
  <si>
    <t>91.00-100.00 คะแนน</t>
  </si>
  <si>
    <t>81.00-90.99 คะแนน</t>
  </si>
  <si>
    <t>71.00-80.99 คะแนน</t>
  </si>
  <si>
    <t xml:space="preserve">61.00-70.99 คะแนน </t>
  </si>
  <si>
    <t>ต่ำกว่า 61.00 คะแนน</t>
  </si>
  <si>
    <t xml:space="preserve">                        ลงชื่อ....................................................................</t>
  </si>
  <si>
    <t xml:space="preserve">                        (วันที่..................../.................../..................)</t>
  </si>
  <si>
    <t xml:space="preserve">                         ลงชื่อ....................................................................</t>
  </si>
  <si>
    <t>การใส่ใจและพัฒนาผู้อื่น</t>
  </si>
  <si>
    <t>การดำเนินการเชิงรุก</t>
  </si>
  <si>
    <t>การคิดวิเคราะห์</t>
  </si>
  <si>
    <t>สมรรถนะประจำสายงานรายตำแหน่ง</t>
  </si>
  <si>
    <t>ระบบแท่ง</t>
  </si>
  <si>
    <t>การมุ่งผลสัมฤทธิ์หรือแรงจูงใจใฝ่สัมฤทธิ์</t>
  </si>
  <si>
    <t>การบริการที่ดีหรือจิตในการให้บริการ</t>
  </si>
  <si>
    <t>การสั่งสมความเชี่ยวชาญในงานอาชีพ</t>
  </si>
  <si>
    <t>จริยธรรม</t>
  </si>
  <si>
    <t>ความร่วมแรงร่วมใจหรือการทำงานเป็นทีม</t>
  </si>
  <si>
    <t>ชำนาญการ</t>
  </si>
  <si>
    <t>ปฏิบัติการ</t>
  </si>
  <si>
    <t xml:space="preserve"> - </t>
  </si>
  <si>
    <t>นักวิเทศสัมพันธ์</t>
  </si>
  <si>
    <t>เจ้าหน้าที่บริหารงานทั่วไป</t>
  </si>
  <si>
    <t xml:space="preserve"> -</t>
  </si>
  <si>
    <t>นักเอกสารสนเทศ</t>
  </si>
  <si>
    <t>นิติกร</t>
  </si>
  <si>
    <t>บุคลากร</t>
  </si>
  <si>
    <t>นักวิชาการเงินและบัญชี</t>
  </si>
  <si>
    <t>นักตรวจสอบภายใน</t>
  </si>
  <si>
    <t>บรรณารักษ์</t>
  </si>
  <si>
    <t>นักวิชาการศึกษา</t>
  </si>
  <si>
    <t>นักแนะแนวฯ</t>
  </si>
  <si>
    <t>พยาบาล</t>
  </si>
  <si>
    <t>วิศวกรโยธา</t>
  </si>
  <si>
    <t>การมองภาพองค์รวม</t>
  </si>
  <si>
    <t>สถาปนิก</t>
  </si>
  <si>
    <t>วิศวกรเครื่องกล</t>
  </si>
  <si>
    <t>ช่างไฟฟ้า</t>
  </si>
  <si>
    <t>ช่างเขียนแบบ</t>
  </si>
  <si>
    <t>การตรวจสอบความถูกต้อง</t>
  </si>
  <si>
    <t>การสืบเสาะหาข้อมูล</t>
  </si>
  <si>
    <t>นักวิชาการเกษตร</t>
  </si>
  <si>
    <t>นักวิทยาศาสตร์</t>
  </si>
  <si>
    <t>นักวิชาการโภชนาการ</t>
  </si>
  <si>
    <t>นักวิชาการสัตวบาล</t>
  </si>
  <si>
    <t>นักประชาสัมพันธ์</t>
  </si>
  <si>
    <t>ระดับผลการประเมิน</t>
  </si>
  <si>
    <t>แบบสรุปผลการประเมินผลการปฏิบัติราชการ</t>
  </si>
  <si>
    <t>1. สรุปผลการประเมินผลการปฏิบัติราชการ</t>
  </si>
  <si>
    <t>1. ผลการประเมินผลการปฏิบัติราชการ (70 คะแนน)</t>
  </si>
  <si>
    <t>3 การแจ้งผลประเมินการปฏิบัติราชการ</t>
  </si>
  <si>
    <t>ระดับสมรรถนะที่แสดงออก (สำหรับคณะกรรมการประเมิน)(ก)</t>
  </si>
  <si>
    <t>ระดับสมรรถนะที่คาดหวังของมหาวิทยาลัย***</t>
  </si>
  <si>
    <t>1.1 ปฏิบัติงานตามภาระงานที่ได้รับมอบหมาย และงานอื่นๆได้เป็นอย่างดี/ประสบผลสำเร็จ</t>
  </si>
  <si>
    <t xml:space="preserve">1. ภาระงานที่ได้รับมอบหมาย เชิงปริมาณและคุณภาพ  ร้อยละ 40 </t>
  </si>
  <si>
    <t>3. จุดเน้นของหน่วยงาน  ร้อยละ 15</t>
  </si>
  <si>
    <t xml:space="preserve">2.1 การเข้าร่วมกิจกรรมของมหาวิทยาลัย </t>
  </si>
  <si>
    <t xml:space="preserve">2.2 การแต่งกายชุดผ้าไทยตามนโยบายของจังหวัด </t>
  </si>
  <si>
    <t xml:space="preserve">2.3 การพัฒนาระบบการทำงาน เช่น การใช้เทคโนโลยี  การคิดระบบการทำงาน  การลดเวลาการ   ทำงาน เป็นต้น  </t>
  </si>
  <si>
    <t xml:space="preserve">2. จุดเน้นของสำนักงานอธิการบดี   ร้อยละ 15 </t>
  </si>
  <si>
    <t>1. การใส่ใจและพัฒนาผู้อื่น</t>
  </si>
  <si>
    <t>2. การดำเนินการเชิงรุก</t>
  </si>
  <si>
    <t>3. ความยืดหยุ่นผ่อนปรน</t>
  </si>
  <si>
    <t>4. การคิดวิเคราะห์</t>
  </si>
  <si>
    <t xml:space="preserve">3.1 มีจิตบริการ / การอาสาช่วยงานของกองกลาง  </t>
  </si>
  <si>
    <t xml:space="preserve">3.3 คุณค่าและความสำคัญของงาน / ผลงานโดดเด่น  </t>
  </si>
  <si>
    <t>ดีเด่น</t>
  </si>
  <si>
    <t>ดีมาก</t>
  </si>
  <si>
    <t>ดี</t>
  </si>
  <si>
    <t>พอใช้</t>
  </si>
  <si>
    <t>ต้องปรับปรุง</t>
  </si>
  <si>
    <t xml:space="preserve">ได้รับทราบผลการประเมินและแผนการพัฒนาการปฏิบัติงาน </t>
  </si>
  <si>
    <t>สรุปผลการประเมินการปฏิบัติราชการ  ทำเครื่องหมาย ü ในช่องที่ตรงกับช่วงคะแนนที่ได้รับ</t>
  </si>
  <si>
    <t>¨ได้แจ้งผลและผู้รับการประเมินได้ลงนามรับทราบ</t>
  </si>
  <si>
    <t xml:space="preserve">¨ได้แจ้งผลการประเมินเมื่อวันที่........................................ แต่ผู้รับการประเมินไม่ลงนามรับทราบ </t>
  </si>
  <si>
    <r>
      <t xml:space="preserve">รอบการประเมิน  </t>
    </r>
    <r>
      <rPr>
        <sz val="16"/>
        <rFont val="TH Sarabun New"/>
        <family val="2"/>
      </rPr>
      <t xml:space="preserve">   </t>
    </r>
  </si>
  <si>
    <r>
      <t xml:space="preserve">3.2 ปริมาณงานการปฏิบัติงาน 
</t>
    </r>
    <r>
      <rPr>
        <sz val="15"/>
        <color theme="1"/>
        <rFont val="TH Sarabun New"/>
        <family val="2"/>
      </rPr>
      <t>(เป็นเรื่อง/ฉบับ/ชุด/จำนวน และอื่นๆ ตามปริมาณ งานที่ทำ)</t>
    </r>
  </si>
  <si>
    <t xml:space="preserve"> -          ส่วนที่ 1 การประเมินผลสัมฤทธิ์ของงาน (ร้อยละ 70)</t>
  </si>
  <si>
    <t>-          ส่วนที่ 2 การประเมินสมรรถนะ (ร้อยละ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</si>
</sst>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Tahoma"/>
      <family val="2"/>
      <charset val="22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6"/>
      <color theme="1"/>
      <name val="TH Sarabun New"/>
      <family val="2"/>
    </font>
    <font>
      <b/>
      <sz val="26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20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0"/>
      <name val="TH Sarabun New"/>
      <family val="2"/>
    </font>
    <font>
      <b/>
      <sz val="11"/>
      <color theme="1"/>
      <name val="TH Sarabun New"/>
      <family val="2"/>
    </font>
    <font>
      <sz val="15"/>
      <color theme="1"/>
      <name val="TH Sarabun New"/>
      <family val="2"/>
    </font>
    <font>
      <b/>
      <sz val="16"/>
      <color rgb="FFFF0000"/>
      <name val="TH Sarabun New"/>
      <family val="2"/>
    </font>
    <font>
      <sz val="18"/>
      <color theme="1"/>
      <name val="TH Sarabun New"/>
      <family val="2"/>
    </font>
    <font>
      <b/>
      <sz val="12"/>
      <name val="TH Sarabun New"/>
      <family val="2"/>
    </font>
    <font>
      <b/>
      <sz val="14"/>
      <color theme="1"/>
      <name val="TH Sarabun New"/>
      <family val="2"/>
    </font>
    <font>
      <b/>
      <u/>
      <sz val="16"/>
      <color theme="1"/>
      <name val="TH Sarabun New"/>
      <family val="2"/>
    </font>
    <font>
      <sz val="10"/>
      <color rgb="FF000000"/>
      <name val="TH Sarabun New"/>
      <family val="2"/>
    </font>
    <font>
      <sz val="8"/>
      <color theme="1"/>
      <name val="TH Sarabun New"/>
      <family val="2"/>
    </font>
    <font>
      <b/>
      <sz val="18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4">
    <xf numFmtId="0" fontId="0" fillId="0" borderId="0" xfId="0"/>
    <xf numFmtId="0" fontId="3" fillId="0" borderId="0" xfId="0" applyFont="1"/>
    <xf numFmtId="0" fontId="4" fillId="0" borderId="0" xfId="2" applyFont="1" applyAlignment="1">
      <alignment horizontal="center" vertical="center"/>
    </xf>
    <xf numFmtId="0" fontId="5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10" xfId="2" applyFont="1" applyBorder="1" applyAlignment="1">
      <alignment horizontal="left"/>
    </xf>
    <xf numFmtId="0" fontId="6" fillId="0" borderId="28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0" fontId="7" fillId="0" borderId="30" xfId="2" applyFont="1" applyBorder="1" applyAlignment="1">
      <alignment horizontal="left"/>
    </xf>
    <xf numFmtId="0" fontId="7" fillId="0" borderId="21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7" fillId="0" borderId="14" xfId="2" applyFont="1" applyBorder="1"/>
    <xf numFmtId="0" fontId="7" fillId="0" borderId="20" xfId="2" applyFont="1" applyBorder="1"/>
    <xf numFmtId="0" fontId="7" fillId="0" borderId="23" xfId="2" applyFont="1" applyBorder="1"/>
    <xf numFmtId="0" fontId="7" fillId="0" borderId="7" xfId="2" applyFont="1" applyBorder="1" applyAlignment="1">
      <alignment horizontal="left"/>
    </xf>
    <xf numFmtId="2" fontId="7" fillId="0" borderId="7" xfId="2" applyNumberFormat="1" applyFont="1" applyBorder="1" applyAlignment="1">
      <alignment horizontal="center"/>
    </xf>
    <xf numFmtId="0" fontId="7" fillId="0" borderId="8" xfId="2" applyFont="1" applyBorder="1" applyAlignment="1">
      <alignment horizontal="left"/>
    </xf>
    <xf numFmtId="0" fontId="6" fillId="0" borderId="17" xfId="2" applyFont="1" applyBorder="1" applyAlignment="1">
      <alignment horizontal="center"/>
    </xf>
    <xf numFmtId="2" fontId="6" fillId="0" borderId="17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8" fillId="0" borderId="29" xfId="2" applyFont="1" applyBorder="1" applyAlignment="1">
      <alignment horizontal="center" vertical="center"/>
    </xf>
    <xf numFmtId="0" fontId="7" fillId="0" borderId="15" xfId="2" applyFont="1" applyBorder="1"/>
    <xf numFmtId="0" fontId="7" fillId="0" borderId="24" xfId="2" applyFont="1" applyBorder="1"/>
    <xf numFmtId="0" fontId="7" fillId="0" borderId="25" xfId="2" applyFont="1" applyBorder="1"/>
    <xf numFmtId="0" fontId="6" fillId="0" borderId="11" xfId="2" applyFont="1" applyBorder="1" applyAlignment="1">
      <alignment horizontal="left"/>
    </xf>
    <xf numFmtId="0" fontId="7" fillId="0" borderId="1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22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7" fillId="0" borderId="29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35" xfId="2" applyFont="1" applyBorder="1" applyAlignment="1">
      <alignment horizontal="left"/>
    </xf>
    <xf numFmtId="0" fontId="6" fillId="0" borderId="36" xfId="2" applyFont="1" applyBorder="1" applyAlignment="1">
      <alignment horizontal="left"/>
    </xf>
    <xf numFmtId="0" fontId="6" fillId="0" borderId="37" xfId="2" applyFont="1" applyBorder="1" applyAlignment="1">
      <alignment horizontal="left"/>
    </xf>
    <xf numFmtId="0" fontId="6" fillId="0" borderId="16" xfId="2" applyFont="1" applyBorder="1" applyAlignment="1">
      <alignment horizontal="left"/>
    </xf>
    <xf numFmtId="0" fontId="6" fillId="0" borderId="38" xfId="2" applyFont="1" applyBorder="1" applyAlignment="1">
      <alignment horizontal="left"/>
    </xf>
    <xf numFmtId="0" fontId="6" fillId="0" borderId="27" xfId="2" applyFont="1" applyBorder="1" applyAlignment="1">
      <alignment horizontal="left"/>
    </xf>
    <xf numFmtId="0" fontId="6" fillId="0" borderId="14" xfId="2" applyFont="1" applyBorder="1" applyAlignment="1">
      <alignment horizontal="left"/>
    </xf>
    <xf numFmtId="0" fontId="6" fillId="0" borderId="20" xfId="2" applyFont="1" applyBorder="1" applyAlignment="1">
      <alignment horizontal="left"/>
    </xf>
    <xf numFmtId="0" fontId="6" fillId="0" borderId="23" xfId="2" applyFont="1" applyBorder="1" applyAlignment="1">
      <alignment horizontal="left"/>
    </xf>
    <xf numFmtId="0" fontId="7" fillId="0" borderId="35" xfId="2" applyFont="1" applyBorder="1" applyAlignment="1">
      <alignment horizontal="center"/>
    </xf>
    <xf numFmtId="0" fontId="7" fillId="0" borderId="36" xfId="2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7" fillId="0" borderId="38" xfId="2" applyFont="1" applyBorder="1" applyAlignment="1">
      <alignment horizontal="center"/>
    </xf>
    <xf numFmtId="0" fontId="7" fillId="0" borderId="27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0" borderId="35" xfId="2" applyFont="1" applyBorder="1" applyAlignment="1">
      <alignment horizontal="center"/>
    </xf>
    <xf numFmtId="0" fontId="7" fillId="0" borderId="36" xfId="2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6" fillId="0" borderId="22" xfId="2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7" fillId="0" borderId="23" xfId="2" applyFont="1" applyBorder="1" applyAlignment="1">
      <alignment horizontal="left"/>
    </xf>
    <xf numFmtId="0" fontId="7" fillId="0" borderId="7" xfId="2" applyFont="1" applyBorder="1" applyAlignment="1">
      <alignment horizontal="left" wrapText="1"/>
    </xf>
    <xf numFmtId="0" fontId="7" fillId="0" borderId="7" xfId="2" applyFont="1" applyBorder="1" applyAlignment="1">
      <alignment horizontal="center"/>
    </xf>
    <xf numFmtId="0" fontId="7" fillId="0" borderId="14" xfId="2" applyFont="1" applyBorder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0" borderId="14" xfId="2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7" fillId="0" borderId="8" xfId="2" applyFon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/>
    <xf numFmtId="49" fontId="9" fillId="0" borderId="0" xfId="0" applyNumberFormat="1" applyFont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5" borderId="3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16" fillId="0" borderId="6" xfId="0" applyFont="1" applyBorder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7" fillId="0" borderId="30" xfId="2" applyFont="1" applyBorder="1" applyAlignment="1">
      <alignment horizontal="left"/>
    </xf>
    <xf numFmtId="0" fontId="7" fillId="5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1" xfId="0" applyFont="1" applyBorder="1"/>
    <xf numFmtId="0" fontId="7" fillId="0" borderId="7" xfId="2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8" xfId="2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left" vertical="top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20" fillId="2" borderId="6" xfId="1" applyNumberFormat="1" applyFont="1" applyFill="1" applyBorder="1" applyAlignment="1">
      <alignment horizontal="center" vertical="center"/>
    </xf>
    <xf numFmtId="2" fontId="20" fillId="0" borderId="6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21" fillId="0" borderId="0" xfId="0" applyNumberFormat="1" applyFont="1"/>
    <xf numFmtId="0" fontId="22" fillId="0" borderId="0" xfId="2" applyFont="1" applyAlignment="1">
      <alignment horizontal="center"/>
    </xf>
    <xf numFmtId="0" fontId="12" fillId="0" borderId="0" xfId="2" applyFont="1"/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4" borderId="6" xfId="2" applyFont="1" applyFill="1" applyBorder="1" applyAlignment="1">
      <alignment horizontal="center"/>
    </xf>
    <xf numFmtId="0" fontId="6" fillId="0" borderId="1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49" fontId="6" fillId="4" borderId="6" xfId="2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6" xfId="2" applyFont="1" applyBorder="1"/>
    <xf numFmtId="0" fontId="7" fillId="0" borderId="6" xfId="2" applyFont="1" applyBorder="1" applyAlignment="1">
      <alignment vertical="center" wrapText="1"/>
    </xf>
    <xf numFmtId="0" fontId="7" fillId="0" borderId="6" xfId="2" applyFont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/>
    </xf>
    <xf numFmtId="0" fontId="7" fillId="4" borderId="9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wrapText="1"/>
    </xf>
    <xf numFmtId="0" fontId="7" fillId="0" borderId="0" xfId="2" applyFont="1"/>
    <xf numFmtId="0" fontId="12" fillId="4" borderId="0" xfId="2" applyFont="1" applyFill="1"/>
  </cellXfs>
  <cellStyles count="3">
    <cellStyle name="Normal 2" xfId="1" xr:uid="{00000000-0005-0000-0000-000000000000}"/>
    <cellStyle name="Normal 3" xfId="2" xr:uid="{00000000-0005-0000-0000-000001000000}"/>
    <cellStyle name="ปกติ" xfId="0" builtinId="0"/>
  </cellStyles>
  <dxfs count="0"/>
  <tableStyles count="0" defaultTableStyle="TableStyleMedium2" defaultPivotStyle="PivotStyleLight16"/>
  <colors>
    <mruColors>
      <color rgb="FFFFFFCC"/>
      <color rgb="FFFFFF99"/>
      <color rgb="FF00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441614</xdr:colOff>
      <xdr:row>0</xdr:row>
      <xdr:rowOff>60613</xdr:rowOff>
    </xdr:from>
    <xdr:to>
      <xdr:col>4</xdr:col>
      <xdr:colOff>1402775</xdr:colOff>
      <xdr:row>0</xdr:row>
      <xdr:rowOff>363682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35932" y="60613"/>
          <a:ext cx="961161" cy="30306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แบบ ปม.สน.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-1</xdr:colOff>
      <xdr:row>11</xdr:row>
      <xdr:rowOff>23813</xdr:rowOff>
    </xdr:from>
    <xdr:to>
      <xdr:col>6</xdr:col>
      <xdr:colOff>130968</xdr:colOff>
      <xdr:row>12</xdr:row>
      <xdr:rowOff>297656</xdr:rowOff>
    </xdr:to>
    <xdr:sp macro="" textlink="">
      <xdr:nvSpPr>
        <xdr:cNvPr id="2" name="วงเล็บเหลี่ยมซ้า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501187" y="4036219"/>
          <a:ext cx="130969" cy="583406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583406</xdr:colOff>
      <xdr:row>10</xdr:row>
      <xdr:rowOff>297656</xdr:rowOff>
    </xdr:from>
    <xdr:to>
      <xdr:col>9</xdr:col>
      <xdr:colOff>678656</xdr:colOff>
      <xdr:row>13</xdr:row>
      <xdr:rowOff>23813</xdr:rowOff>
    </xdr:to>
    <xdr:sp macro="" textlink="">
      <xdr:nvSpPr>
        <xdr:cNvPr id="3" name="วงเล็บเหลี่ยมขวา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608719" y="4000500"/>
          <a:ext cx="95250" cy="654844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</xdr:row>
          <xdr:rowOff>266700</xdr:rowOff>
        </xdr:from>
        <xdr:to>
          <xdr:col>7</xdr:col>
          <xdr:colOff>409575</xdr:colOff>
          <xdr:row>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</xdr:row>
          <xdr:rowOff>266700</xdr:rowOff>
        </xdr:from>
        <xdr:to>
          <xdr:col>7</xdr:col>
          <xdr:colOff>409575</xdr:colOff>
          <xdr:row>5</xdr:row>
          <xdr:rowOff>276225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</xdr:row>
          <xdr:rowOff>266700</xdr:rowOff>
        </xdr:from>
        <xdr:to>
          <xdr:col>7</xdr:col>
          <xdr:colOff>409575</xdr:colOff>
          <xdr:row>6</xdr:row>
          <xdr:rowOff>276225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6</xdr:row>
          <xdr:rowOff>266700</xdr:rowOff>
        </xdr:from>
        <xdr:to>
          <xdr:col>7</xdr:col>
          <xdr:colOff>409575</xdr:colOff>
          <xdr:row>7</xdr:row>
          <xdr:rowOff>276225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6</xdr:row>
          <xdr:rowOff>266700</xdr:rowOff>
        </xdr:from>
        <xdr:to>
          <xdr:col>7</xdr:col>
          <xdr:colOff>409575</xdr:colOff>
          <xdr:row>7</xdr:row>
          <xdr:rowOff>276225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266700</xdr:rowOff>
        </xdr:from>
        <xdr:to>
          <xdr:col>7</xdr:col>
          <xdr:colOff>409575</xdr:colOff>
          <xdr:row>8</xdr:row>
          <xdr:rowOff>276225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29</xdr:row>
          <xdr:rowOff>9525</xdr:rowOff>
        </xdr:from>
        <xdr:to>
          <xdr:col>7</xdr:col>
          <xdr:colOff>476250</xdr:colOff>
          <xdr:row>30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deacentre/Downloads/&#3649;&#3610;&#3610;&#3585;&#3619;&#3629;&#3585;&#3616;&#3634;&#3619;&#3632;&#3591;&#3634;&#3609;&#3651;&#3627;&#3617;&#3656;%20&#3619;&#3623;&#3617;&#3585;&#3633;&#3610;&#3649;&#3610;&#3610;&#3611;&#3619;&#3632;&#3648;&#3617;&#3636;&#3609;&#3612;&#3621;_nopw.xlsx" TargetMode="External"/><Relationship Id="rId1" Type="http://schemas.openxmlformats.org/officeDocument/2006/relationships/externalLinkPath" Target="/Users/ideacentre/Downloads/&#3649;&#3610;&#3610;&#3585;&#3619;&#3629;&#3585;&#3616;&#3634;&#3619;&#3632;&#3591;&#3634;&#3609;&#3651;&#3627;&#3617;&#3656;%20&#3619;&#3623;&#3617;&#3585;&#3633;&#3610;&#3649;&#3610;&#3610;&#3611;&#3619;&#3632;&#3648;&#3617;&#3636;&#3609;&#3612;&#3621;_nopw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deacentre/Downloads/&#3648;&#3648;&#3610;&#3610;&#3611;&#3619;&#3632;&#3648;&#3617;&#3636;&#3609;&#3612;&#3621;&#3585;&#3634;&#3619;&#3611;&#3599;&#3636;&#3610;&#3633;&#3605;&#3636;&#3591;&#3634;&#3609;%20&#3626;&#3634;&#3618;&#3623;&#3636;&#3594;&#3634;&#3585;&#3634;&#3619;%2062.xlsx" TargetMode="External"/><Relationship Id="rId1" Type="http://schemas.openxmlformats.org/officeDocument/2006/relationships/externalLinkPath" Target="/Users/ideacentre/Downloads/&#3648;&#3648;&#3610;&#3610;&#3611;&#3619;&#3632;&#3648;&#3617;&#3636;&#3609;&#3612;&#3621;&#3585;&#3634;&#3619;&#3611;&#3599;&#3636;&#3610;&#3633;&#3605;&#3636;&#3591;&#3634;&#3609;%20&#3626;&#3634;&#3618;&#3623;&#3636;&#3594;&#3634;&#3585;&#3634;&#3619;%20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แบบประเมินวิชาการ"/>
      <sheetName val="รวมภาระงานทั้งหมด"/>
      <sheetName val="รวมภาระงานตามพันธกิจ Core duty"/>
      <sheetName val="1.1-1.3"/>
      <sheetName val="1.1-1.3_1"/>
      <sheetName val="1.1-1.3_2"/>
      <sheetName val="1.1-1.3_2 (2)"/>
      <sheetName val="1.1-1.3_3"/>
      <sheetName val="1.4-1.6"/>
      <sheetName val="1.7"/>
      <sheetName val="1.8"/>
      <sheetName val="1.9"/>
      <sheetName val="2.1-2.2"/>
      <sheetName val="3.1-3.7"/>
      <sheetName val="5.1"/>
      <sheetName val="5.2"/>
      <sheetName val="5.3"/>
      <sheetName val="Shared 1"/>
      <sheetName val="Shared 2"/>
      <sheetName val="Strategic 1"/>
      <sheetName val="แบบกรอกภาระงานใหม่ รวมกับแบบปร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1-1.3"/>
      <sheetName val="รวมภาระงานทั้งหมด"/>
      <sheetName val="รวมภาระงานตามพันธกิจ Core duty"/>
      <sheetName val="1.1-1.3_1"/>
      <sheetName val="1.1-1.3_2"/>
      <sheetName val="1.1-1.3_2 (2)"/>
      <sheetName val="1.1-1.3_3"/>
      <sheetName val="1.4-1.6"/>
      <sheetName val="1.7"/>
      <sheetName val="1.8"/>
      <sheetName val="1.9"/>
      <sheetName val="2.1-2.2"/>
      <sheetName val="3.1-3.7"/>
      <sheetName val="5.1"/>
      <sheetName val="5.2"/>
      <sheetName val="5.3"/>
      <sheetName val="Shared 1"/>
      <sheetName val="Shared 2"/>
      <sheetName val="Strategic"/>
      <sheetName val="แบบประเมินวิชาการ"/>
      <sheetName val="เเบบประเมินผลการปฏิบัติงาน สาย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Normal="100" zoomScalePageLayoutView="78" workbookViewId="0">
      <selection activeCell="B15" sqref="B15"/>
    </sheetView>
  </sheetViews>
  <sheetFormatPr defaultRowHeight="17.25" x14ac:dyDescent="0.4"/>
  <cols>
    <col min="1" max="1" width="4.25" style="73" customWidth="1"/>
    <col min="2" max="2" width="84.5" style="73" customWidth="1"/>
    <col min="3" max="16384" width="9" style="73"/>
  </cols>
  <sheetData>
    <row r="1" spans="1:2" ht="27" x14ac:dyDescent="0.6">
      <c r="A1" s="126" t="s">
        <v>37</v>
      </c>
      <c r="B1" s="126"/>
    </row>
    <row r="2" spans="1:2" ht="27" x14ac:dyDescent="0.6">
      <c r="A2" s="127"/>
      <c r="B2" s="128" t="s">
        <v>0</v>
      </c>
    </row>
    <row r="3" spans="1:2" ht="27" x14ac:dyDescent="0.6">
      <c r="A3" s="128">
        <v>1</v>
      </c>
      <c r="B3" s="129" t="s">
        <v>38</v>
      </c>
    </row>
    <row r="4" spans="1:2" ht="27" x14ac:dyDescent="0.6">
      <c r="A4" s="127"/>
      <c r="B4" s="130" t="s">
        <v>169</v>
      </c>
    </row>
    <row r="5" spans="1:2" ht="27" x14ac:dyDescent="0.6">
      <c r="A5" s="127"/>
      <c r="B5" s="130" t="s">
        <v>170</v>
      </c>
    </row>
    <row r="6" spans="1:2" ht="24" x14ac:dyDescent="0.55000000000000004">
      <c r="A6" s="1"/>
      <c r="B6" s="1"/>
    </row>
  </sheetData>
  <mergeCells count="1">
    <mergeCell ref="A1:B1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35"/>
  <sheetViews>
    <sheetView view="pageBreakPreview" zoomScale="110" zoomScaleNormal="100" zoomScaleSheetLayoutView="110" workbookViewId="0">
      <selection activeCell="G10" sqref="G10"/>
    </sheetView>
  </sheetViews>
  <sheetFormatPr defaultRowHeight="24" x14ac:dyDescent="0.55000000000000004"/>
  <cols>
    <col min="1" max="1" width="41.25" style="73" customWidth="1"/>
    <col min="2" max="2" width="14.75" style="73" customWidth="1"/>
    <col min="3" max="3" width="13.5" style="73" customWidth="1"/>
    <col min="4" max="4" width="15.625" style="73" customWidth="1"/>
    <col min="5" max="5" width="19.875" style="1" customWidth="1"/>
    <col min="6" max="245" width="9" style="73"/>
    <col min="246" max="246" width="14.125" style="73" customWidth="1"/>
    <col min="247" max="247" width="9" style="73"/>
    <col min="248" max="248" width="18.75" style="73" customWidth="1"/>
    <col min="249" max="256" width="6.75" style="73" customWidth="1"/>
    <col min="257" max="501" width="9" style="73"/>
    <col min="502" max="502" width="14.125" style="73" customWidth="1"/>
    <col min="503" max="503" width="9" style="73"/>
    <col min="504" max="504" width="18.75" style="73" customWidth="1"/>
    <col min="505" max="512" width="6.75" style="73" customWidth="1"/>
    <col min="513" max="757" width="9" style="73"/>
    <col min="758" max="758" width="14.125" style="73" customWidth="1"/>
    <col min="759" max="759" width="9" style="73"/>
    <col min="760" max="760" width="18.75" style="73" customWidth="1"/>
    <col min="761" max="768" width="6.75" style="73" customWidth="1"/>
    <col min="769" max="1013" width="9" style="73"/>
    <col min="1014" max="1014" width="14.125" style="73" customWidth="1"/>
    <col min="1015" max="1015" width="9" style="73"/>
    <col min="1016" max="1016" width="18.75" style="73" customWidth="1"/>
    <col min="1017" max="1024" width="6.75" style="73" customWidth="1"/>
    <col min="1025" max="1269" width="9" style="73"/>
    <col min="1270" max="1270" width="14.125" style="73" customWidth="1"/>
    <col min="1271" max="1271" width="9" style="73"/>
    <col min="1272" max="1272" width="18.75" style="73" customWidth="1"/>
    <col min="1273" max="1280" width="6.75" style="73" customWidth="1"/>
    <col min="1281" max="1525" width="9" style="73"/>
    <col min="1526" max="1526" width="14.125" style="73" customWidth="1"/>
    <col min="1527" max="1527" width="9" style="73"/>
    <col min="1528" max="1528" width="18.75" style="73" customWidth="1"/>
    <col min="1529" max="1536" width="6.75" style="73" customWidth="1"/>
    <col min="1537" max="1781" width="9" style="73"/>
    <col min="1782" max="1782" width="14.125" style="73" customWidth="1"/>
    <col min="1783" max="1783" width="9" style="73"/>
    <col min="1784" max="1784" width="18.75" style="73" customWidth="1"/>
    <col min="1785" max="1792" width="6.75" style="73" customWidth="1"/>
    <col min="1793" max="2037" width="9" style="73"/>
    <col min="2038" max="2038" width="14.125" style="73" customWidth="1"/>
    <col min="2039" max="2039" width="9" style="73"/>
    <col min="2040" max="2040" width="18.75" style="73" customWidth="1"/>
    <col min="2041" max="2048" width="6.75" style="73" customWidth="1"/>
    <col min="2049" max="2293" width="9" style="73"/>
    <col min="2294" max="2294" width="14.125" style="73" customWidth="1"/>
    <col min="2295" max="2295" width="9" style="73"/>
    <col min="2296" max="2296" width="18.75" style="73" customWidth="1"/>
    <col min="2297" max="2304" width="6.75" style="73" customWidth="1"/>
    <col min="2305" max="2549" width="9" style="73"/>
    <col min="2550" max="2550" width="14.125" style="73" customWidth="1"/>
    <col min="2551" max="2551" width="9" style="73"/>
    <col min="2552" max="2552" width="18.75" style="73" customWidth="1"/>
    <col min="2553" max="2560" width="6.75" style="73" customWidth="1"/>
    <col min="2561" max="2805" width="9" style="73"/>
    <col min="2806" max="2806" width="14.125" style="73" customWidth="1"/>
    <col min="2807" max="2807" width="9" style="73"/>
    <col min="2808" max="2808" width="18.75" style="73" customWidth="1"/>
    <col min="2809" max="2816" width="6.75" style="73" customWidth="1"/>
    <col min="2817" max="3061" width="9" style="73"/>
    <col min="3062" max="3062" width="14.125" style="73" customWidth="1"/>
    <col min="3063" max="3063" width="9" style="73"/>
    <col min="3064" max="3064" width="18.75" style="73" customWidth="1"/>
    <col min="3065" max="3072" width="6.75" style="73" customWidth="1"/>
    <col min="3073" max="3317" width="9" style="73"/>
    <col min="3318" max="3318" width="14.125" style="73" customWidth="1"/>
    <col min="3319" max="3319" width="9" style="73"/>
    <col min="3320" max="3320" width="18.75" style="73" customWidth="1"/>
    <col min="3321" max="3328" width="6.75" style="73" customWidth="1"/>
    <col min="3329" max="3573" width="9" style="73"/>
    <col min="3574" max="3574" width="14.125" style="73" customWidth="1"/>
    <col min="3575" max="3575" width="9" style="73"/>
    <col min="3576" max="3576" width="18.75" style="73" customWidth="1"/>
    <col min="3577" max="3584" width="6.75" style="73" customWidth="1"/>
    <col min="3585" max="3829" width="9" style="73"/>
    <col min="3830" max="3830" width="14.125" style="73" customWidth="1"/>
    <col min="3831" max="3831" width="9" style="73"/>
    <col min="3832" max="3832" width="18.75" style="73" customWidth="1"/>
    <col min="3833" max="3840" width="6.75" style="73" customWidth="1"/>
    <col min="3841" max="4085" width="9" style="73"/>
    <col min="4086" max="4086" width="14.125" style="73" customWidth="1"/>
    <col min="4087" max="4087" width="9" style="73"/>
    <col min="4088" max="4088" width="18.75" style="73" customWidth="1"/>
    <col min="4089" max="4096" width="6.75" style="73" customWidth="1"/>
    <col min="4097" max="4341" width="9" style="73"/>
    <col min="4342" max="4342" width="14.125" style="73" customWidth="1"/>
    <col min="4343" max="4343" width="9" style="73"/>
    <col min="4344" max="4344" width="18.75" style="73" customWidth="1"/>
    <col min="4345" max="4352" width="6.75" style="73" customWidth="1"/>
    <col min="4353" max="4597" width="9" style="73"/>
    <col min="4598" max="4598" width="14.125" style="73" customWidth="1"/>
    <col min="4599" max="4599" width="9" style="73"/>
    <col min="4600" max="4600" width="18.75" style="73" customWidth="1"/>
    <col min="4601" max="4608" width="6.75" style="73" customWidth="1"/>
    <col min="4609" max="4853" width="9" style="73"/>
    <col min="4854" max="4854" width="14.125" style="73" customWidth="1"/>
    <col min="4855" max="4855" width="9" style="73"/>
    <col min="4856" max="4856" width="18.75" style="73" customWidth="1"/>
    <col min="4857" max="4864" width="6.75" style="73" customWidth="1"/>
    <col min="4865" max="5109" width="9" style="73"/>
    <col min="5110" max="5110" width="14.125" style="73" customWidth="1"/>
    <col min="5111" max="5111" width="9" style="73"/>
    <col min="5112" max="5112" width="18.75" style="73" customWidth="1"/>
    <col min="5113" max="5120" width="6.75" style="73" customWidth="1"/>
    <col min="5121" max="5365" width="9" style="73"/>
    <col min="5366" max="5366" width="14.125" style="73" customWidth="1"/>
    <col min="5367" max="5367" width="9" style="73"/>
    <col min="5368" max="5368" width="18.75" style="73" customWidth="1"/>
    <col min="5369" max="5376" width="6.75" style="73" customWidth="1"/>
    <col min="5377" max="5621" width="9" style="73"/>
    <col min="5622" max="5622" width="14.125" style="73" customWidth="1"/>
    <col min="5623" max="5623" width="9" style="73"/>
    <col min="5624" max="5624" width="18.75" style="73" customWidth="1"/>
    <col min="5625" max="5632" width="6.75" style="73" customWidth="1"/>
    <col min="5633" max="5877" width="9" style="73"/>
    <col min="5878" max="5878" width="14.125" style="73" customWidth="1"/>
    <col min="5879" max="5879" width="9" style="73"/>
    <col min="5880" max="5880" width="18.75" style="73" customWidth="1"/>
    <col min="5881" max="5888" width="6.75" style="73" customWidth="1"/>
    <col min="5889" max="6133" width="9" style="73"/>
    <col min="6134" max="6134" width="14.125" style="73" customWidth="1"/>
    <col min="6135" max="6135" width="9" style="73"/>
    <col min="6136" max="6136" width="18.75" style="73" customWidth="1"/>
    <col min="6137" max="6144" width="6.75" style="73" customWidth="1"/>
    <col min="6145" max="6389" width="9" style="73"/>
    <col min="6390" max="6390" width="14.125" style="73" customWidth="1"/>
    <col min="6391" max="6391" width="9" style="73"/>
    <col min="6392" max="6392" width="18.75" style="73" customWidth="1"/>
    <col min="6393" max="6400" width="6.75" style="73" customWidth="1"/>
    <col min="6401" max="6645" width="9" style="73"/>
    <col min="6646" max="6646" width="14.125" style="73" customWidth="1"/>
    <col min="6647" max="6647" width="9" style="73"/>
    <col min="6648" max="6648" width="18.75" style="73" customWidth="1"/>
    <col min="6649" max="6656" width="6.75" style="73" customWidth="1"/>
    <col min="6657" max="6901" width="9" style="73"/>
    <col min="6902" max="6902" width="14.125" style="73" customWidth="1"/>
    <col min="6903" max="6903" width="9" style="73"/>
    <col min="6904" max="6904" width="18.75" style="73" customWidth="1"/>
    <col min="6905" max="6912" width="6.75" style="73" customWidth="1"/>
    <col min="6913" max="7157" width="9" style="73"/>
    <col min="7158" max="7158" width="14.125" style="73" customWidth="1"/>
    <col min="7159" max="7159" width="9" style="73"/>
    <col min="7160" max="7160" width="18.75" style="73" customWidth="1"/>
    <col min="7161" max="7168" width="6.75" style="73" customWidth="1"/>
    <col min="7169" max="7413" width="9" style="73"/>
    <col min="7414" max="7414" width="14.125" style="73" customWidth="1"/>
    <col min="7415" max="7415" width="9" style="73"/>
    <col min="7416" max="7416" width="18.75" style="73" customWidth="1"/>
    <col min="7417" max="7424" width="6.75" style="73" customWidth="1"/>
    <col min="7425" max="7669" width="9" style="73"/>
    <col min="7670" max="7670" width="14.125" style="73" customWidth="1"/>
    <col min="7671" max="7671" width="9" style="73"/>
    <col min="7672" max="7672" width="18.75" style="73" customWidth="1"/>
    <col min="7673" max="7680" width="6.75" style="73" customWidth="1"/>
    <col min="7681" max="7925" width="9" style="73"/>
    <col min="7926" max="7926" width="14.125" style="73" customWidth="1"/>
    <col min="7927" max="7927" width="9" style="73"/>
    <col min="7928" max="7928" width="18.75" style="73" customWidth="1"/>
    <col min="7929" max="7936" width="6.75" style="73" customWidth="1"/>
    <col min="7937" max="8181" width="9" style="73"/>
    <col min="8182" max="8182" width="14.125" style="73" customWidth="1"/>
    <col min="8183" max="8183" width="9" style="73"/>
    <col min="8184" max="8184" width="18.75" style="73" customWidth="1"/>
    <col min="8185" max="8192" width="6.75" style="73" customWidth="1"/>
    <col min="8193" max="8437" width="9" style="73"/>
    <col min="8438" max="8438" width="14.125" style="73" customWidth="1"/>
    <col min="8439" max="8439" width="9" style="73"/>
    <col min="8440" max="8440" width="18.75" style="73" customWidth="1"/>
    <col min="8441" max="8448" width="6.75" style="73" customWidth="1"/>
    <col min="8449" max="8693" width="9" style="73"/>
    <col min="8694" max="8694" width="14.125" style="73" customWidth="1"/>
    <col min="8695" max="8695" width="9" style="73"/>
    <col min="8696" max="8696" width="18.75" style="73" customWidth="1"/>
    <col min="8697" max="8704" width="6.75" style="73" customWidth="1"/>
    <col min="8705" max="8949" width="9" style="73"/>
    <col min="8950" max="8950" width="14.125" style="73" customWidth="1"/>
    <col min="8951" max="8951" width="9" style="73"/>
    <col min="8952" max="8952" width="18.75" style="73" customWidth="1"/>
    <col min="8953" max="8960" width="6.75" style="73" customWidth="1"/>
    <col min="8961" max="9205" width="9" style="73"/>
    <col min="9206" max="9206" width="14.125" style="73" customWidth="1"/>
    <col min="9207" max="9207" width="9" style="73"/>
    <col min="9208" max="9208" width="18.75" style="73" customWidth="1"/>
    <col min="9209" max="9216" width="6.75" style="73" customWidth="1"/>
    <col min="9217" max="9461" width="9" style="73"/>
    <col min="9462" max="9462" width="14.125" style="73" customWidth="1"/>
    <col min="9463" max="9463" width="9" style="73"/>
    <col min="9464" max="9464" width="18.75" style="73" customWidth="1"/>
    <col min="9465" max="9472" width="6.75" style="73" customWidth="1"/>
    <col min="9473" max="9717" width="9" style="73"/>
    <col min="9718" max="9718" width="14.125" style="73" customWidth="1"/>
    <col min="9719" max="9719" width="9" style="73"/>
    <col min="9720" max="9720" width="18.75" style="73" customWidth="1"/>
    <col min="9721" max="9728" width="6.75" style="73" customWidth="1"/>
    <col min="9729" max="9973" width="9" style="73"/>
    <col min="9974" max="9974" width="14.125" style="73" customWidth="1"/>
    <col min="9975" max="9975" width="9" style="73"/>
    <col min="9976" max="9976" width="18.75" style="73" customWidth="1"/>
    <col min="9977" max="9984" width="6.75" style="73" customWidth="1"/>
    <col min="9985" max="10229" width="9" style="73"/>
    <col min="10230" max="10230" width="14.125" style="73" customWidth="1"/>
    <col min="10231" max="10231" width="9" style="73"/>
    <col min="10232" max="10232" width="18.75" style="73" customWidth="1"/>
    <col min="10233" max="10240" width="6.75" style="73" customWidth="1"/>
    <col min="10241" max="10485" width="9" style="73"/>
    <col min="10486" max="10486" width="14.125" style="73" customWidth="1"/>
    <col min="10487" max="10487" width="9" style="73"/>
    <col min="10488" max="10488" width="18.75" style="73" customWidth="1"/>
    <col min="10489" max="10496" width="6.75" style="73" customWidth="1"/>
    <col min="10497" max="10741" width="9" style="73"/>
    <col min="10742" max="10742" width="14.125" style="73" customWidth="1"/>
    <col min="10743" max="10743" width="9" style="73"/>
    <col min="10744" max="10744" width="18.75" style="73" customWidth="1"/>
    <col min="10745" max="10752" width="6.75" style="73" customWidth="1"/>
    <col min="10753" max="10997" width="9" style="73"/>
    <col min="10998" max="10998" width="14.125" style="73" customWidth="1"/>
    <col min="10999" max="10999" width="9" style="73"/>
    <col min="11000" max="11000" width="18.75" style="73" customWidth="1"/>
    <col min="11001" max="11008" width="6.75" style="73" customWidth="1"/>
    <col min="11009" max="11253" width="9" style="73"/>
    <col min="11254" max="11254" width="14.125" style="73" customWidth="1"/>
    <col min="11255" max="11255" width="9" style="73"/>
    <col min="11256" max="11256" width="18.75" style="73" customWidth="1"/>
    <col min="11257" max="11264" width="6.75" style="73" customWidth="1"/>
    <col min="11265" max="11509" width="9" style="73"/>
    <col min="11510" max="11510" width="14.125" style="73" customWidth="1"/>
    <col min="11511" max="11511" width="9" style="73"/>
    <col min="11512" max="11512" width="18.75" style="73" customWidth="1"/>
    <col min="11513" max="11520" width="6.75" style="73" customWidth="1"/>
    <col min="11521" max="11765" width="9" style="73"/>
    <col min="11766" max="11766" width="14.125" style="73" customWidth="1"/>
    <col min="11767" max="11767" width="9" style="73"/>
    <col min="11768" max="11768" width="18.75" style="73" customWidth="1"/>
    <col min="11769" max="11776" width="6.75" style="73" customWidth="1"/>
    <col min="11777" max="12021" width="9" style="73"/>
    <col min="12022" max="12022" width="14.125" style="73" customWidth="1"/>
    <col min="12023" max="12023" width="9" style="73"/>
    <col min="12024" max="12024" width="18.75" style="73" customWidth="1"/>
    <col min="12025" max="12032" width="6.75" style="73" customWidth="1"/>
    <col min="12033" max="12277" width="9" style="73"/>
    <col min="12278" max="12278" width="14.125" style="73" customWidth="1"/>
    <col min="12279" max="12279" width="9" style="73"/>
    <col min="12280" max="12280" width="18.75" style="73" customWidth="1"/>
    <col min="12281" max="12288" width="6.75" style="73" customWidth="1"/>
    <col min="12289" max="12533" width="9" style="73"/>
    <col min="12534" max="12534" width="14.125" style="73" customWidth="1"/>
    <col min="12535" max="12535" width="9" style="73"/>
    <col min="12536" max="12536" width="18.75" style="73" customWidth="1"/>
    <col min="12537" max="12544" width="6.75" style="73" customWidth="1"/>
    <col min="12545" max="12789" width="9" style="73"/>
    <col min="12790" max="12790" width="14.125" style="73" customWidth="1"/>
    <col min="12791" max="12791" width="9" style="73"/>
    <col min="12792" max="12792" width="18.75" style="73" customWidth="1"/>
    <col min="12793" max="12800" width="6.75" style="73" customWidth="1"/>
    <col min="12801" max="13045" width="9" style="73"/>
    <col min="13046" max="13046" width="14.125" style="73" customWidth="1"/>
    <col min="13047" max="13047" width="9" style="73"/>
    <col min="13048" max="13048" width="18.75" style="73" customWidth="1"/>
    <col min="13049" max="13056" width="6.75" style="73" customWidth="1"/>
    <col min="13057" max="13301" width="9" style="73"/>
    <col min="13302" max="13302" width="14.125" style="73" customWidth="1"/>
    <col min="13303" max="13303" width="9" style="73"/>
    <col min="13304" max="13304" width="18.75" style="73" customWidth="1"/>
    <col min="13305" max="13312" width="6.75" style="73" customWidth="1"/>
    <col min="13313" max="13557" width="9" style="73"/>
    <col min="13558" max="13558" width="14.125" style="73" customWidth="1"/>
    <col min="13559" max="13559" width="9" style="73"/>
    <col min="13560" max="13560" width="18.75" style="73" customWidth="1"/>
    <col min="13561" max="13568" width="6.75" style="73" customWidth="1"/>
    <col min="13569" max="13813" width="9" style="73"/>
    <col min="13814" max="13814" width="14.125" style="73" customWidth="1"/>
    <col min="13815" max="13815" width="9" style="73"/>
    <col min="13816" max="13816" width="18.75" style="73" customWidth="1"/>
    <col min="13817" max="13824" width="6.75" style="73" customWidth="1"/>
    <col min="13825" max="14069" width="9" style="73"/>
    <col min="14070" max="14070" width="14.125" style="73" customWidth="1"/>
    <col min="14071" max="14071" width="9" style="73"/>
    <col min="14072" max="14072" width="18.75" style="73" customWidth="1"/>
    <col min="14073" max="14080" width="6.75" style="73" customWidth="1"/>
    <col min="14081" max="14325" width="9" style="73"/>
    <col min="14326" max="14326" width="14.125" style="73" customWidth="1"/>
    <col min="14327" max="14327" width="9" style="73"/>
    <col min="14328" max="14328" width="18.75" style="73" customWidth="1"/>
    <col min="14329" max="14336" width="6.75" style="73" customWidth="1"/>
    <col min="14337" max="14581" width="9" style="73"/>
    <col min="14582" max="14582" width="14.125" style="73" customWidth="1"/>
    <col min="14583" max="14583" width="9" style="73"/>
    <col min="14584" max="14584" width="18.75" style="73" customWidth="1"/>
    <col min="14585" max="14592" width="6.75" style="73" customWidth="1"/>
    <col min="14593" max="14837" width="9" style="73"/>
    <col min="14838" max="14838" width="14.125" style="73" customWidth="1"/>
    <col min="14839" max="14839" width="9" style="73"/>
    <col min="14840" max="14840" width="18.75" style="73" customWidth="1"/>
    <col min="14841" max="14848" width="6.75" style="73" customWidth="1"/>
    <col min="14849" max="15093" width="9" style="73"/>
    <col min="15094" max="15094" width="14.125" style="73" customWidth="1"/>
    <col min="15095" max="15095" width="9" style="73"/>
    <col min="15096" max="15096" width="18.75" style="73" customWidth="1"/>
    <col min="15097" max="15104" width="6.75" style="73" customWidth="1"/>
    <col min="15105" max="15349" width="9" style="73"/>
    <col min="15350" max="15350" width="14.125" style="73" customWidth="1"/>
    <col min="15351" max="15351" width="9" style="73"/>
    <col min="15352" max="15352" width="18.75" style="73" customWidth="1"/>
    <col min="15353" max="15360" width="6.75" style="73" customWidth="1"/>
    <col min="15361" max="15605" width="9" style="73"/>
    <col min="15606" max="15606" width="14.125" style="73" customWidth="1"/>
    <col min="15607" max="15607" width="9" style="73"/>
    <col min="15608" max="15608" width="18.75" style="73" customWidth="1"/>
    <col min="15609" max="15616" width="6.75" style="73" customWidth="1"/>
    <col min="15617" max="15861" width="9" style="73"/>
    <col min="15862" max="15862" width="14.125" style="73" customWidth="1"/>
    <col min="15863" max="15863" width="9" style="73"/>
    <col min="15864" max="15864" width="18.75" style="73" customWidth="1"/>
    <col min="15865" max="15872" width="6.75" style="73" customWidth="1"/>
    <col min="15873" max="16117" width="9" style="73"/>
    <col min="16118" max="16118" width="14.125" style="73" customWidth="1"/>
    <col min="16119" max="16119" width="9" style="73"/>
    <col min="16120" max="16120" width="18.75" style="73" customWidth="1"/>
    <col min="16121" max="16128" width="6.75" style="73" customWidth="1"/>
    <col min="16129" max="16384" width="9" style="73"/>
  </cols>
  <sheetData>
    <row r="1" spans="1:5" ht="29.25" customHeight="1" x14ac:dyDescent="0.4">
      <c r="A1" s="72" t="s">
        <v>45</v>
      </c>
      <c r="B1" s="72"/>
      <c r="C1" s="72"/>
      <c r="D1" s="72"/>
      <c r="E1" s="72"/>
    </row>
    <row r="2" spans="1:5" ht="29.25" customHeight="1" x14ac:dyDescent="0.4">
      <c r="A2" s="72" t="s">
        <v>46</v>
      </c>
      <c r="B2" s="72"/>
      <c r="C2" s="72"/>
      <c r="D2" s="72"/>
      <c r="E2" s="72"/>
    </row>
    <row r="3" spans="1:5" ht="18.75" customHeight="1" x14ac:dyDescent="0.55000000000000004">
      <c r="A3" s="74"/>
      <c r="B3" s="74"/>
      <c r="C3" s="74"/>
      <c r="D3" s="74"/>
    </row>
    <row r="4" spans="1:5" s="77" customFormat="1" ht="24.75" customHeight="1" x14ac:dyDescent="0.55000000000000004">
      <c r="A4" s="75" t="s">
        <v>167</v>
      </c>
      <c r="B4" s="76" t="s">
        <v>48</v>
      </c>
      <c r="E4" s="78"/>
    </row>
    <row r="5" spans="1:5" s="77" customFormat="1" ht="24.75" customHeight="1" x14ac:dyDescent="0.55000000000000004">
      <c r="B5" s="76" t="s">
        <v>47</v>
      </c>
      <c r="E5" s="78"/>
    </row>
    <row r="6" spans="1:5" s="77" customFormat="1" ht="24.75" customHeight="1" x14ac:dyDescent="0.55000000000000004">
      <c r="B6" s="76"/>
      <c r="E6" s="78"/>
    </row>
    <row r="7" spans="1:5" s="77" customFormat="1" ht="24.75" customHeight="1" x14ac:dyDescent="0.55000000000000004">
      <c r="A7" s="79" t="s">
        <v>49</v>
      </c>
      <c r="B7" s="79"/>
      <c r="C7" s="79"/>
      <c r="D7" s="79"/>
      <c r="E7" s="75"/>
    </row>
    <row r="8" spans="1:5" s="77" customFormat="1" ht="24.75" customHeight="1" x14ac:dyDescent="0.55000000000000004">
      <c r="A8" s="79" t="s">
        <v>50</v>
      </c>
      <c r="B8" s="79"/>
      <c r="C8" s="79"/>
      <c r="D8" s="79"/>
      <c r="E8" s="78"/>
    </row>
    <row r="9" spans="1:5" s="77" customFormat="1" ht="24.75" customHeight="1" x14ac:dyDescent="0.55000000000000004">
      <c r="A9" s="79" t="s">
        <v>51</v>
      </c>
      <c r="B9" s="79"/>
      <c r="C9" s="79"/>
      <c r="D9" s="79"/>
      <c r="E9" s="78"/>
    </row>
    <row r="10" spans="1:5" s="77" customFormat="1" ht="24.75" customHeight="1" x14ac:dyDescent="0.55000000000000004">
      <c r="A10" s="79"/>
      <c r="B10" s="79"/>
      <c r="C10" s="79"/>
      <c r="D10" s="79"/>
      <c r="E10" s="78"/>
    </row>
    <row r="11" spans="1:5" s="77" customFormat="1" ht="24.75" customHeight="1" x14ac:dyDescent="0.55000000000000004">
      <c r="A11" s="80" t="s">
        <v>39</v>
      </c>
      <c r="B11" s="81" t="s">
        <v>40</v>
      </c>
      <c r="C11" s="81"/>
      <c r="D11" s="81"/>
      <c r="E11" s="78"/>
    </row>
    <row r="12" spans="1:5" s="77" customFormat="1" ht="24.75" customHeight="1" x14ac:dyDescent="0.55000000000000004">
      <c r="A12" s="79"/>
      <c r="B12" s="1" t="s">
        <v>41</v>
      </c>
      <c r="C12" s="1"/>
      <c r="D12" s="1"/>
      <c r="E12" s="78"/>
    </row>
    <row r="13" spans="1:5" s="77" customFormat="1" ht="24.75" customHeight="1" x14ac:dyDescent="0.55000000000000004">
      <c r="A13" s="79"/>
      <c r="B13" s="1" t="s">
        <v>42</v>
      </c>
      <c r="C13" s="1"/>
      <c r="D13" s="1"/>
      <c r="E13" s="78"/>
    </row>
    <row r="14" spans="1:5" ht="24.75" customHeight="1" x14ac:dyDescent="0.55000000000000004">
      <c r="A14" s="82" t="s">
        <v>44</v>
      </c>
      <c r="B14" s="83"/>
      <c r="C14" s="83"/>
      <c r="D14" s="83"/>
    </row>
    <row r="15" spans="1:5" s="1" customFormat="1" ht="99" customHeight="1" x14ac:dyDescent="0.55000000000000004">
      <c r="A15" s="84" t="s">
        <v>52</v>
      </c>
      <c r="B15" s="85" t="s">
        <v>53</v>
      </c>
      <c r="C15" s="84" t="s">
        <v>54</v>
      </c>
      <c r="D15" s="86" t="s">
        <v>55</v>
      </c>
      <c r="E15" s="87" t="s">
        <v>43</v>
      </c>
    </row>
    <row r="16" spans="1:5" s="1" customFormat="1" ht="24.75" customHeight="1" x14ac:dyDescent="0.55000000000000004">
      <c r="A16" s="88" t="s">
        <v>146</v>
      </c>
      <c r="B16" s="88"/>
      <c r="C16" s="88"/>
      <c r="D16" s="88"/>
      <c r="E16" s="88"/>
    </row>
    <row r="17" spans="1:5" ht="49.5" customHeight="1" x14ac:dyDescent="0.4">
      <c r="A17" s="89" t="s">
        <v>145</v>
      </c>
      <c r="B17" s="90">
        <v>20</v>
      </c>
      <c r="C17" s="90"/>
      <c r="D17" s="91">
        <v>20</v>
      </c>
      <c r="E17" s="92"/>
    </row>
    <row r="18" spans="1:5" ht="24.75" customHeight="1" x14ac:dyDescent="0.4">
      <c r="A18" s="93" t="s">
        <v>56</v>
      </c>
      <c r="B18" s="94">
        <v>20</v>
      </c>
      <c r="C18" s="94"/>
      <c r="D18" s="95">
        <v>20</v>
      </c>
      <c r="E18" s="96"/>
    </row>
    <row r="19" spans="1:5" ht="24.75" customHeight="1" x14ac:dyDescent="0.4">
      <c r="A19" s="97" t="s">
        <v>151</v>
      </c>
      <c r="B19" s="97"/>
      <c r="C19" s="97"/>
      <c r="D19" s="97"/>
      <c r="E19" s="97"/>
    </row>
    <row r="20" spans="1:5" ht="24.75" customHeight="1" x14ac:dyDescent="0.55000000000000004">
      <c r="A20" s="98" t="s">
        <v>148</v>
      </c>
      <c r="B20" s="99">
        <v>5</v>
      </c>
      <c r="C20" s="90"/>
      <c r="D20" s="91">
        <v>5</v>
      </c>
      <c r="E20" s="100"/>
    </row>
    <row r="21" spans="1:5" ht="24.75" customHeight="1" x14ac:dyDescent="0.55000000000000004">
      <c r="A21" s="101" t="s">
        <v>149</v>
      </c>
      <c r="B21" s="102">
        <v>5</v>
      </c>
      <c r="C21" s="103"/>
      <c r="D21" s="104">
        <v>5</v>
      </c>
      <c r="E21" s="105"/>
    </row>
    <row r="22" spans="1:5" ht="50.25" customHeight="1" x14ac:dyDescent="0.4">
      <c r="A22" s="106" t="s">
        <v>150</v>
      </c>
      <c r="B22" s="94">
        <v>5</v>
      </c>
      <c r="C22" s="94"/>
      <c r="D22" s="95">
        <v>5</v>
      </c>
      <c r="E22" s="107"/>
    </row>
    <row r="23" spans="1:5" s="109" customFormat="1" ht="24.75" customHeight="1" x14ac:dyDescent="0.2">
      <c r="A23" s="108" t="s">
        <v>147</v>
      </c>
      <c r="B23" s="108"/>
      <c r="C23" s="108"/>
      <c r="D23" s="108"/>
      <c r="E23" s="108"/>
    </row>
    <row r="24" spans="1:5" s="109" customFormat="1" ht="24.75" customHeight="1" x14ac:dyDescent="0.2">
      <c r="A24" s="98" t="s">
        <v>156</v>
      </c>
      <c r="B24" s="110">
        <v>5</v>
      </c>
      <c r="C24" s="110"/>
      <c r="D24" s="91">
        <v>5</v>
      </c>
      <c r="E24" s="96"/>
    </row>
    <row r="25" spans="1:5" s="109" customFormat="1" ht="24.75" customHeight="1" x14ac:dyDescent="0.55000000000000004">
      <c r="A25" s="111" t="s">
        <v>168</v>
      </c>
      <c r="B25" s="112">
        <v>5</v>
      </c>
      <c r="C25" s="112"/>
      <c r="D25" s="104">
        <v>5</v>
      </c>
      <c r="E25" s="96"/>
    </row>
    <row r="26" spans="1:5" s="109" customFormat="1" ht="24.75" customHeight="1" thickBot="1" x14ac:dyDescent="0.25">
      <c r="A26" s="113" t="s">
        <v>157</v>
      </c>
      <c r="B26" s="114">
        <v>5</v>
      </c>
      <c r="C26" s="114"/>
      <c r="D26" s="115">
        <v>5</v>
      </c>
      <c r="E26" s="116"/>
    </row>
    <row r="27" spans="1:5" s="109" customFormat="1" ht="24.75" customHeight="1" thickBot="1" x14ac:dyDescent="0.25">
      <c r="A27" s="117" t="s">
        <v>80</v>
      </c>
      <c r="B27" s="117">
        <f>SUM(B17:B18,B20:B22,B24:B26)</f>
        <v>70</v>
      </c>
      <c r="C27" s="117"/>
      <c r="D27" s="118">
        <f>SUM(D17:D26)</f>
        <v>70</v>
      </c>
      <c r="E27" s="119"/>
    </row>
    <row r="28" spans="1:5" s="109" customFormat="1" ht="24.75" customHeight="1" x14ac:dyDescent="0.55000000000000004">
      <c r="A28" s="75" t="s">
        <v>3</v>
      </c>
      <c r="B28" s="75"/>
      <c r="C28" s="120"/>
      <c r="D28" s="120"/>
      <c r="E28" s="121"/>
    </row>
    <row r="29" spans="1:5" ht="24.75" customHeight="1" x14ac:dyDescent="0.55000000000000004">
      <c r="A29" s="1"/>
      <c r="B29" s="1"/>
      <c r="C29" s="1"/>
      <c r="D29" s="1"/>
    </row>
    <row r="30" spans="1:5" ht="24.75" customHeight="1" x14ac:dyDescent="0.55000000000000004">
      <c r="A30" s="1"/>
      <c r="B30" s="1"/>
      <c r="C30" s="1"/>
      <c r="D30" s="1"/>
    </row>
    <row r="31" spans="1:5" ht="24.75" customHeight="1" x14ac:dyDescent="0.55000000000000004">
      <c r="A31" s="122" t="s">
        <v>4</v>
      </c>
      <c r="B31" s="122"/>
      <c r="C31" s="123"/>
      <c r="D31" s="123"/>
    </row>
    <row r="32" spans="1:5" ht="24.75" customHeight="1" x14ac:dyDescent="0.55000000000000004">
      <c r="A32" s="122" t="s">
        <v>5</v>
      </c>
      <c r="B32" s="122"/>
      <c r="C32" s="123"/>
      <c r="D32" s="123"/>
    </row>
    <row r="33" spans="1:4" ht="24.75" customHeight="1" x14ac:dyDescent="0.55000000000000004">
      <c r="A33" s="124" t="s">
        <v>6</v>
      </c>
      <c r="B33" s="124"/>
      <c r="C33" s="125"/>
      <c r="D33" s="125"/>
    </row>
    <row r="34" spans="1:4" ht="24.75" customHeight="1" x14ac:dyDescent="0.55000000000000004">
      <c r="A34" s="124" t="s">
        <v>7</v>
      </c>
      <c r="B34" s="124"/>
      <c r="C34" s="125"/>
      <c r="D34" s="125"/>
    </row>
    <row r="35" spans="1:4" s="1" customFormat="1" x14ac:dyDescent="0.55000000000000004"/>
  </sheetData>
  <mergeCells count="9">
    <mergeCell ref="A32:B32"/>
    <mergeCell ref="A33:B33"/>
    <mergeCell ref="A34:B34"/>
    <mergeCell ref="A31:B31"/>
    <mergeCell ref="A1:E1"/>
    <mergeCell ref="A16:E16"/>
    <mergeCell ref="A19:E19"/>
    <mergeCell ref="A23:E23"/>
    <mergeCell ref="A2:E2"/>
  </mergeCells>
  <printOptions horizontalCentered="1"/>
  <pageMargins left="0.23622047244094491" right="0.23622047244094491" top="0.35433070866141736" bottom="0.19685039370078741" header="0.31496062992125984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K40"/>
  <sheetViews>
    <sheetView view="pageBreakPreview" topLeftCell="A7" zoomScale="110" zoomScaleNormal="100" zoomScaleSheetLayoutView="110" workbookViewId="0">
      <selection activeCell="D17" sqref="D17"/>
    </sheetView>
  </sheetViews>
  <sheetFormatPr defaultRowHeight="17.25" x14ac:dyDescent="0.4"/>
  <cols>
    <col min="1" max="1" width="37.5" style="73" customWidth="1"/>
    <col min="2" max="2" width="16.875" style="73" customWidth="1"/>
    <col min="3" max="3" width="15.5" style="73" customWidth="1"/>
    <col min="4" max="4" width="16.625" style="73" customWidth="1"/>
    <col min="5" max="5" width="3.125" style="73" customWidth="1"/>
    <col min="6" max="6" width="40.5" style="73" customWidth="1"/>
    <col min="7" max="7" width="10.375" style="73" customWidth="1"/>
    <col min="8" max="8" width="10.625" style="73" customWidth="1"/>
    <col min="9" max="9" width="9" style="73" customWidth="1"/>
    <col min="10" max="10" width="7.5" style="73" customWidth="1"/>
    <col min="11" max="11" width="7.125" style="73" customWidth="1"/>
    <col min="12" max="245" width="9" style="73"/>
    <col min="246" max="246" width="14.125" style="73" customWidth="1"/>
    <col min="247" max="247" width="9" style="73"/>
    <col min="248" max="248" width="18.75" style="73" customWidth="1"/>
    <col min="249" max="256" width="6.75" style="73" customWidth="1"/>
    <col min="257" max="501" width="9" style="73"/>
    <col min="502" max="502" width="14.125" style="73" customWidth="1"/>
    <col min="503" max="503" width="9" style="73"/>
    <col min="504" max="504" width="18.75" style="73" customWidth="1"/>
    <col min="505" max="512" width="6.75" style="73" customWidth="1"/>
    <col min="513" max="757" width="9" style="73"/>
    <col min="758" max="758" width="14.125" style="73" customWidth="1"/>
    <col min="759" max="759" width="9" style="73"/>
    <col min="760" max="760" width="18.75" style="73" customWidth="1"/>
    <col min="761" max="768" width="6.75" style="73" customWidth="1"/>
    <col min="769" max="1013" width="9" style="73"/>
    <col min="1014" max="1014" width="14.125" style="73" customWidth="1"/>
    <col min="1015" max="1015" width="9" style="73"/>
    <col min="1016" max="1016" width="18.75" style="73" customWidth="1"/>
    <col min="1017" max="1024" width="6.75" style="73" customWidth="1"/>
    <col min="1025" max="1269" width="9" style="73"/>
    <col min="1270" max="1270" width="14.125" style="73" customWidth="1"/>
    <col min="1271" max="1271" width="9" style="73"/>
    <col min="1272" max="1272" width="18.75" style="73" customWidth="1"/>
    <col min="1273" max="1280" width="6.75" style="73" customWidth="1"/>
    <col min="1281" max="1525" width="9" style="73"/>
    <col min="1526" max="1526" width="14.125" style="73" customWidth="1"/>
    <col min="1527" max="1527" width="9" style="73"/>
    <col min="1528" max="1528" width="18.75" style="73" customWidth="1"/>
    <col min="1529" max="1536" width="6.75" style="73" customWidth="1"/>
    <col min="1537" max="1781" width="9" style="73"/>
    <col min="1782" max="1782" width="14.125" style="73" customWidth="1"/>
    <col min="1783" max="1783" width="9" style="73"/>
    <col min="1784" max="1784" width="18.75" style="73" customWidth="1"/>
    <col min="1785" max="1792" width="6.75" style="73" customWidth="1"/>
    <col min="1793" max="2037" width="9" style="73"/>
    <col min="2038" max="2038" width="14.125" style="73" customWidth="1"/>
    <col min="2039" max="2039" width="9" style="73"/>
    <col min="2040" max="2040" width="18.75" style="73" customWidth="1"/>
    <col min="2041" max="2048" width="6.75" style="73" customWidth="1"/>
    <col min="2049" max="2293" width="9" style="73"/>
    <col min="2294" max="2294" width="14.125" style="73" customWidth="1"/>
    <col min="2295" max="2295" width="9" style="73"/>
    <col min="2296" max="2296" width="18.75" style="73" customWidth="1"/>
    <col min="2297" max="2304" width="6.75" style="73" customWidth="1"/>
    <col min="2305" max="2549" width="9" style="73"/>
    <col min="2550" max="2550" width="14.125" style="73" customWidth="1"/>
    <col min="2551" max="2551" width="9" style="73"/>
    <col min="2552" max="2552" width="18.75" style="73" customWidth="1"/>
    <col min="2553" max="2560" width="6.75" style="73" customWidth="1"/>
    <col min="2561" max="2805" width="9" style="73"/>
    <col min="2806" max="2806" width="14.125" style="73" customWidth="1"/>
    <col min="2807" max="2807" width="9" style="73"/>
    <col min="2808" max="2808" width="18.75" style="73" customWidth="1"/>
    <col min="2809" max="2816" width="6.75" style="73" customWidth="1"/>
    <col min="2817" max="3061" width="9" style="73"/>
    <col min="3062" max="3062" width="14.125" style="73" customWidth="1"/>
    <col min="3063" max="3063" width="9" style="73"/>
    <col min="3064" max="3064" width="18.75" style="73" customWidth="1"/>
    <col min="3065" max="3072" width="6.75" style="73" customWidth="1"/>
    <col min="3073" max="3317" width="9" style="73"/>
    <col min="3318" max="3318" width="14.125" style="73" customWidth="1"/>
    <col min="3319" max="3319" width="9" style="73"/>
    <col min="3320" max="3320" width="18.75" style="73" customWidth="1"/>
    <col min="3321" max="3328" width="6.75" style="73" customWidth="1"/>
    <col min="3329" max="3573" width="9" style="73"/>
    <col min="3574" max="3574" width="14.125" style="73" customWidth="1"/>
    <col min="3575" max="3575" width="9" style="73"/>
    <col min="3576" max="3576" width="18.75" style="73" customWidth="1"/>
    <col min="3577" max="3584" width="6.75" style="73" customWidth="1"/>
    <col min="3585" max="3829" width="9" style="73"/>
    <col min="3830" max="3830" width="14.125" style="73" customWidth="1"/>
    <col min="3831" max="3831" width="9" style="73"/>
    <col min="3832" max="3832" width="18.75" style="73" customWidth="1"/>
    <col min="3833" max="3840" width="6.75" style="73" customWidth="1"/>
    <col min="3841" max="4085" width="9" style="73"/>
    <col min="4086" max="4086" width="14.125" style="73" customWidth="1"/>
    <col min="4087" max="4087" width="9" style="73"/>
    <col min="4088" max="4088" width="18.75" style="73" customWidth="1"/>
    <col min="4089" max="4096" width="6.75" style="73" customWidth="1"/>
    <col min="4097" max="4341" width="9" style="73"/>
    <col min="4342" max="4342" width="14.125" style="73" customWidth="1"/>
    <col min="4343" max="4343" width="9" style="73"/>
    <col min="4344" max="4344" width="18.75" style="73" customWidth="1"/>
    <col min="4345" max="4352" width="6.75" style="73" customWidth="1"/>
    <col min="4353" max="4597" width="9" style="73"/>
    <col min="4598" max="4598" width="14.125" style="73" customWidth="1"/>
    <col min="4599" max="4599" width="9" style="73"/>
    <col min="4600" max="4600" width="18.75" style="73" customWidth="1"/>
    <col min="4601" max="4608" width="6.75" style="73" customWidth="1"/>
    <col min="4609" max="4853" width="9" style="73"/>
    <col min="4854" max="4854" width="14.125" style="73" customWidth="1"/>
    <col min="4855" max="4855" width="9" style="73"/>
    <col min="4856" max="4856" width="18.75" style="73" customWidth="1"/>
    <col min="4857" max="4864" width="6.75" style="73" customWidth="1"/>
    <col min="4865" max="5109" width="9" style="73"/>
    <col min="5110" max="5110" width="14.125" style="73" customWidth="1"/>
    <col min="5111" max="5111" width="9" style="73"/>
    <col min="5112" max="5112" width="18.75" style="73" customWidth="1"/>
    <col min="5113" max="5120" width="6.75" style="73" customWidth="1"/>
    <col min="5121" max="5365" width="9" style="73"/>
    <col min="5366" max="5366" width="14.125" style="73" customWidth="1"/>
    <col min="5367" max="5367" width="9" style="73"/>
    <col min="5368" max="5368" width="18.75" style="73" customWidth="1"/>
    <col min="5369" max="5376" width="6.75" style="73" customWidth="1"/>
    <col min="5377" max="5621" width="9" style="73"/>
    <col min="5622" max="5622" width="14.125" style="73" customWidth="1"/>
    <col min="5623" max="5623" width="9" style="73"/>
    <col min="5624" max="5624" width="18.75" style="73" customWidth="1"/>
    <col min="5625" max="5632" width="6.75" style="73" customWidth="1"/>
    <col min="5633" max="5877" width="9" style="73"/>
    <col min="5878" max="5878" width="14.125" style="73" customWidth="1"/>
    <col min="5879" max="5879" width="9" style="73"/>
    <col min="5880" max="5880" width="18.75" style="73" customWidth="1"/>
    <col min="5881" max="5888" width="6.75" style="73" customWidth="1"/>
    <col min="5889" max="6133" width="9" style="73"/>
    <col min="6134" max="6134" width="14.125" style="73" customWidth="1"/>
    <col min="6135" max="6135" width="9" style="73"/>
    <col min="6136" max="6136" width="18.75" style="73" customWidth="1"/>
    <col min="6137" max="6144" width="6.75" style="73" customWidth="1"/>
    <col min="6145" max="6389" width="9" style="73"/>
    <col min="6390" max="6390" width="14.125" style="73" customWidth="1"/>
    <col min="6391" max="6391" width="9" style="73"/>
    <col min="6392" max="6392" width="18.75" style="73" customWidth="1"/>
    <col min="6393" max="6400" width="6.75" style="73" customWidth="1"/>
    <col min="6401" max="6645" width="9" style="73"/>
    <col min="6646" max="6646" width="14.125" style="73" customWidth="1"/>
    <col min="6647" max="6647" width="9" style="73"/>
    <col min="6648" max="6648" width="18.75" style="73" customWidth="1"/>
    <col min="6649" max="6656" width="6.75" style="73" customWidth="1"/>
    <col min="6657" max="6901" width="9" style="73"/>
    <col min="6902" max="6902" width="14.125" style="73" customWidth="1"/>
    <col min="6903" max="6903" width="9" style="73"/>
    <col min="6904" max="6904" width="18.75" style="73" customWidth="1"/>
    <col min="6905" max="6912" width="6.75" style="73" customWidth="1"/>
    <col min="6913" max="7157" width="9" style="73"/>
    <col min="7158" max="7158" width="14.125" style="73" customWidth="1"/>
    <col min="7159" max="7159" width="9" style="73"/>
    <col min="7160" max="7160" width="18.75" style="73" customWidth="1"/>
    <col min="7161" max="7168" width="6.75" style="73" customWidth="1"/>
    <col min="7169" max="7413" width="9" style="73"/>
    <col min="7414" max="7414" width="14.125" style="73" customWidth="1"/>
    <col min="7415" max="7415" width="9" style="73"/>
    <col min="7416" max="7416" width="18.75" style="73" customWidth="1"/>
    <col min="7417" max="7424" width="6.75" style="73" customWidth="1"/>
    <col min="7425" max="7669" width="9" style="73"/>
    <col min="7670" max="7670" width="14.125" style="73" customWidth="1"/>
    <col min="7671" max="7671" width="9" style="73"/>
    <col min="7672" max="7672" width="18.75" style="73" customWidth="1"/>
    <col min="7673" max="7680" width="6.75" style="73" customWidth="1"/>
    <col min="7681" max="7925" width="9" style="73"/>
    <col min="7926" max="7926" width="14.125" style="73" customWidth="1"/>
    <col min="7927" max="7927" width="9" style="73"/>
    <col min="7928" max="7928" width="18.75" style="73" customWidth="1"/>
    <col min="7929" max="7936" width="6.75" style="73" customWidth="1"/>
    <col min="7937" max="8181" width="9" style="73"/>
    <col min="8182" max="8182" width="14.125" style="73" customWidth="1"/>
    <col min="8183" max="8183" width="9" style="73"/>
    <col min="8184" max="8184" width="18.75" style="73" customWidth="1"/>
    <col min="8185" max="8192" width="6.75" style="73" customWidth="1"/>
    <col min="8193" max="8437" width="9" style="73"/>
    <col min="8438" max="8438" width="14.125" style="73" customWidth="1"/>
    <col min="8439" max="8439" width="9" style="73"/>
    <col min="8440" max="8440" width="18.75" style="73" customWidth="1"/>
    <col min="8441" max="8448" width="6.75" style="73" customWidth="1"/>
    <col min="8449" max="8693" width="9" style="73"/>
    <col min="8694" max="8694" width="14.125" style="73" customWidth="1"/>
    <col min="8695" max="8695" width="9" style="73"/>
    <col min="8696" max="8696" width="18.75" style="73" customWidth="1"/>
    <col min="8697" max="8704" width="6.75" style="73" customWidth="1"/>
    <col min="8705" max="8949" width="9" style="73"/>
    <col min="8950" max="8950" width="14.125" style="73" customWidth="1"/>
    <col min="8951" max="8951" width="9" style="73"/>
    <col min="8952" max="8952" width="18.75" style="73" customWidth="1"/>
    <col min="8953" max="8960" width="6.75" style="73" customWidth="1"/>
    <col min="8961" max="9205" width="9" style="73"/>
    <col min="9206" max="9206" width="14.125" style="73" customWidth="1"/>
    <col min="9207" max="9207" width="9" style="73"/>
    <col min="9208" max="9208" width="18.75" style="73" customWidth="1"/>
    <col min="9209" max="9216" width="6.75" style="73" customWidth="1"/>
    <col min="9217" max="9461" width="9" style="73"/>
    <col min="9462" max="9462" width="14.125" style="73" customWidth="1"/>
    <col min="9463" max="9463" width="9" style="73"/>
    <col min="9464" max="9464" width="18.75" style="73" customWidth="1"/>
    <col min="9465" max="9472" width="6.75" style="73" customWidth="1"/>
    <col min="9473" max="9717" width="9" style="73"/>
    <col min="9718" max="9718" width="14.125" style="73" customWidth="1"/>
    <col min="9719" max="9719" width="9" style="73"/>
    <col min="9720" max="9720" width="18.75" style="73" customWidth="1"/>
    <col min="9721" max="9728" width="6.75" style="73" customWidth="1"/>
    <col min="9729" max="9973" width="9" style="73"/>
    <col min="9974" max="9974" width="14.125" style="73" customWidth="1"/>
    <col min="9975" max="9975" width="9" style="73"/>
    <col min="9976" max="9976" width="18.75" style="73" customWidth="1"/>
    <col min="9977" max="9984" width="6.75" style="73" customWidth="1"/>
    <col min="9985" max="10229" width="9" style="73"/>
    <col min="10230" max="10230" width="14.125" style="73" customWidth="1"/>
    <col min="10231" max="10231" width="9" style="73"/>
    <col min="10232" max="10232" width="18.75" style="73" customWidth="1"/>
    <col min="10233" max="10240" width="6.75" style="73" customWidth="1"/>
    <col min="10241" max="10485" width="9" style="73"/>
    <col min="10486" max="10486" width="14.125" style="73" customWidth="1"/>
    <col min="10487" max="10487" width="9" style="73"/>
    <col min="10488" max="10488" width="18.75" style="73" customWidth="1"/>
    <col min="10489" max="10496" width="6.75" style="73" customWidth="1"/>
    <col min="10497" max="10741" width="9" style="73"/>
    <col min="10742" max="10742" width="14.125" style="73" customWidth="1"/>
    <col min="10743" max="10743" width="9" style="73"/>
    <col min="10744" max="10744" width="18.75" style="73" customWidth="1"/>
    <col min="10745" max="10752" width="6.75" style="73" customWidth="1"/>
    <col min="10753" max="10997" width="9" style="73"/>
    <col min="10998" max="10998" width="14.125" style="73" customWidth="1"/>
    <col min="10999" max="10999" width="9" style="73"/>
    <col min="11000" max="11000" width="18.75" style="73" customWidth="1"/>
    <col min="11001" max="11008" width="6.75" style="73" customWidth="1"/>
    <col min="11009" max="11253" width="9" style="73"/>
    <col min="11254" max="11254" width="14.125" style="73" customWidth="1"/>
    <col min="11255" max="11255" width="9" style="73"/>
    <col min="11256" max="11256" width="18.75" style="73" customWidth="1"/>
    <col min="11257" max="11264" width="6.75" style="73" customWidth="1"/>
    <col min="11265" max="11509" width="9" style="73"/>
    <col min="11510" max="11510" width="14.125" style="73" customWidth="1"/>
    <col min="11511" max="11511" width="9" style="73"/>
    <col min="11512" max="11512" width="18.75" style="73" customWidth="1"/>
    <col min="11513" max="11520" width="6.75" style="73" customWidth="1"/>
    <col min="11521" max="11765" width="9" style="73"/>
    <col min="11766" max="11766" width="14.125" style="73" customWidth="1"/>
    <col min="11767" max="11767" width="9" style="73"/>
    <col min="11768" max="11768" width="18.75" style="73" customWidth="1"/>
    <col min="11769" max="11776" width="6.75" style="73" customWidth="1"/>
    <col min="11777" max="12021" width="9" style="73"/>
    <col min="12022" max="12022" width="14.125" style="73" customWidth="1"/>
    <col min="12023" max="12023" width="9" style="73"/>
    <col min="12024" max="12024" width="18.75" style="73" customWidth="1"/>
    <col min="12025" max="12032" width="6.75" style="73" customWidth="1"/>
    <col min="12033" max="12277" width="9" style="73"/>
    <col min="12278" max="12278" width="14.125" style="73" customWidth="1"/>
    <col min="12279" max="12279" width="9" style="73"/>
    <col min="12280" max="12280" width="18.75" style="73" customWidth="1"/>
    <col min="12281" max="12288" width="6.75" style="73" customWidth="1"/>
    <col min="12289" max="12533" width="9" style="73"/>
    <col min="12534" max="12534" width="14.125" style="73" customWidth="1"/>
    <col min="12535" max="12535" width="9" style="73"/>
    <col min="12536" max="12536" width="18.75" style="73" customWidth="1"/>
    <col min="12537" max="12544" width="6.75" style="73" customWidth="1"/>
    <col min="12545" max="12789" width="9" style="73"/>
    <col min="12790" max="12790" width="14.125" style="73" customWidth="1"/>
    <col min="12791" max="12791" width="9" style="73"/>
    <col min="12792" max="12792" width="18.75" style="73" customWidth="1"/>
    <col min="12793" max="12800" width="6.75" style="73" customWidth="1"/>
    <col min="12801" max="13045" width="9" style="73"/>
    <col min="13046" max="13046" width="14.125" style="73" customWidth="1"/>
    <col min="13047" max="13047" width="9" style="73"/>
    <col min="13048" max="13048" width="18.75" style="73" customWidth="1"/>
    <col min="13049" max="13056" width="6.75" style="73" customWidth="1"/>
    <col min="13057" max="13301" width="9" style="73"/>
    <col min="13302" max="13302" width="14.125" style="73" customWidth="1"/>
    <col min="13303" max="13303" width="9" style="73"/>
    <col min="13304" max="13304" width="18.75" style="73" customWidth="1"/>
    <col min="13305" max="13312" width="6.75" style="73" customWidth="1"/>
    <col min="13313" max="13557" width="9" style="73"/>
    <col min="13558" max="13558" width="14.125" style="73" customWidth="1"/>
    <col min="13559" max="13559" width="9" style="73"/>
    <col min="13560" max="13560" width="18.75" style="73" customWidth="1"/>
    <col min="13561" max="13568" width="6.75" style="73" customWidth="1"/>
    <col min="13569" max="13813" width="9" style="73"/>
    <col min="13814" max="13814" width="14.125" style="73" customWidth="1"/>
    <col min="13815" max="13815" width="9" style="73"/>
    <col min="13816" max="13816" width="18.75" style="73" customWidth="1"/>
    <col min="13817" max="13824" width="6.75" style="73" customWidth="1"/>
    <col min="13825" max="14069" width="9" style="73"/>
    <col min="14070" max="14070" width="14.125" style="73" customWidth="1"/>
    <col min="14071" max="14071" width="9" style="73"/>
    <col min="14072" max="14072" width="18.75" style="73" customWidth="1"/>
    <col min="14073" max="14080" width="6.75" style="73" customWidth="1"/>
    <col min="14081" max="14325" width="9" style="73"/>
    <col min="14326" max="14326" width="14.125" style="73" customWidth="1"/>
    <col min="14327" max="14327" width="9" style="73"/>
    <col min="14328" max="14328" width="18.75" style="73" customWidth="1"/>
    <col min="14329" max="14336" width="6.75" style="73" customWidth="1"/>
    <col min="14337" max="14581" width="9" style="73"/>
    <col min="14582" max="14582" width="14.125" style="73" customWidth="1"/>
    <col min="14583" max="14583" width="9" style="73"/>
    <col min="14584" max="14584" width="18.75" style="73" customWidth="1"/>
    <col min="14585" max="14592" width="6.75" style="73" customWidth="1"/>
    <col min="14593" max="14837" width="9" style="73"/>
    <col min="14838" max="14838" width="14.125" style="73" customWidth="1"/>
    <col min="14839" max="14839" width="9" style="73"/>
    <col min="14840" max="14840" width="18.75" style="73" customWidth="1"/>
    <col min="14841" max="14848" width="6.75" style="73" customWidth="1"/>
    <col min="14849" max="15093" width="9" style="73"/>
    <col min="15094" max="15094" width="14.125" style="73" customWidth="1"/>
    <col min="15095" max="15095" width="9" style="73"/>
    <col min="15096" max="15096" width="18.75" style="73" customWidth="1"/>
    <col min="15097" max="15104" width="6.75" style="73" customWidth="1"/>
    <col min="15105" max="15349" width="9" style="73"/>
    <col min="15350" max="15350" width="14.125" style="73" customWidth="1"/>
    <col min="15351" max="15351" width="9" style="73"/>
    <col min="15352" max="15352" width="18.75" style="73" customWidth="1"/>
    <col min="15353" max="15360" width="6.75" style="73" customWidth="1"/>
    <col min="15361" max="15605" width="9" style="73"/>
    <col min="15606" max="15606" width="14.125" style="73" customWidth="1"/>
    <col min="15607" max="15607" width="9" style="73"/>
    <col min="15608" max="15608" width="18.75" style="73" customWidth="1"/>
    <col min="15609" max="15616" width="6.75" style="73" customWidth="1"/>
    <col min="15617" max="15861" width="9" style="73"/>
    <col min="15862" max="15862" width="14.125" style="73" customWidth="1"/>
    <col min="15863" max="15863" width="9" style="73"/>
    <col min="15864" max="15864" width="18.75" style="73" customWidth="1"/>
    <col min="15865" max="15872" width="6.75" style="73" customWidth="1"/>
    <col min="15873" max="16117" width="9" style="73"/>
    <col min="16118" max="16118" width="14.125" style="73" customWidth="1"/>
    <col min="16119" max="16119" width="9" style="73"/>
    <col min="16120" max="16120" width="18.75" style="73" customWidth="1"/>
    <col min="16121" max="16128" width="6.75" style="73" customWidth="1"/>
    <col min="16129" max="16384" width="9" style="73"/>
  </cols>
  <sheetData>
    <row r="1" spans="1:11" ht="26.25" customHeight="1" x14ac:dyDescent="0.4">
      <c r="A1" s="82" t="s">
        <v>57</v>
      </c>
      <c r="B1" s="83"/>
      <c r="C1" s="83"/>
      <c r="D1" s="83"/>
    </row>
    <row r="2" spans="1:11" s="1" customFormat="1" ht="70.5" customHeight="1" x14ac:dyDescent="0.55000000000000004">
      <c r="A2" s="84" t="s">
        <v>58</v>
      </c>
      <c r="B2" s="85" t="s">
        <v>144</v>
      </c>
      <c r="C2" s="85" t="s">
        <v>54</v>
      </c>
      <c r="D2" s="131" t="s">
        <v>143</v>
      </c>
      <c r="E2" s="132"/>
      <c r="F2" s="133" t="s">
        <v>70</v>
      </c>
      <c r="G2" s="133" t="s">
        <v>71</v>
      </c>
      <c r="H2" s="133" t="s">
        <v>9</v>
      </c>
      <c r="I2" s="133"/>
      <c r="J2" s="133"/>
    </row>
    <row r="3" spans="1:11" s="1" customFormat="1" ht="24.75" customHeight="1" x14ac:dyDescent="0.55000000000000004">
      <c r="A3" s="88" t="s">
        <v>59</v>
      </c>
      <c r="B3" s="88"/>
      <c r="C3" s="88"/>
      <c r="D3" s="88"/>
      <c r="F3" s="133"/>
      <c r="G3" s="133"/>
      <c r="H3" s="134" t="s">
        <v>69</v>
      </c>
      <c r="I3" s="134" t="s">
        <v>85</v>
      </c>
      <c r="J3" s="133" t="s">
        <v>68</v>
      </c>
    </row>
    <row r="4" spans="1:11" ht="24.75" customHeight="1" x14ac:dyDescent="0.55000000000000004">
      <c r="A4" s="135" t="s">
        <v>61</v>
      </c>
      <c r="B4" s="136">
        <v>3</v>
      </c>
      <c r="C4" s="136"/>
      <c r="D4" s="137">
        <v>3</v>
      </c>
      <c r="F4" s="133"/>
      <c r="G4" s="133"/>
      <c r="H4" s="134"/>
      <c r="I4" s="134"/>
      <c r="J4" s="133"/>
    </row>
    <row r="5" spans="1:11" ht="24.75" customHeight="1" x14ac:dyDescent="0.55000000000000004">
      <c r="A5" s="138" t="s">
        <v>62</v>
      </c>
      <c r="B5" s="139">
        <v>3</v>
      </c>
      <c r="C5" s="139"/>
      <c r="D5" s="140">
        <v>3</v>
      </c>
      <c r="F5" s="133"/>
      <c r="G5" s="133"/>
      <c r="H5" s="134"/>
      <c r="I5" s="134"/>
      <c r="J5" s="133"/>
    </row>
    <row r="6" spans="1:11" ht="24.75" customHeight="1" x14ac:dyDescent="0.55000000000000004">
      <c r="A6" s="138" t="s">
        <v>63</v>
      </c>
      <c r="B6" s="139">
        <v>2</v>
      </c>
      <c r="C6" s="139"/>
      <c r="D6" s="140">
        <v>2</v>
      </c>
      <c r="F6" s="141" t="s">
        <v>72</v>
      </c>
      <c r="G6" s="142" t="s">
        <v>76</v>
      </c>
      <c r="H6" s="143"/>
      <c r="I6" s="143"/>
      <c r="J6" s="143"/>
    </row>
    <row r="7" spans="1:11" ht="24.75" customHeight="1" x14ac:dyDescent="0.55000000000000004">
      <c r="A7" s="138" t="s">
        <v>64</v>
      </c>
      <c r="B7" s="139">
        <v>3</v>
      </c>
      <c r="C7" s="139"/>
      <c r="D7" s="140">
        <v>3</v>
      </c>
      <c r="F7" s="144" t="s">
        <v>73</v>
      </c>
      <c r="G7" s="145" t="s">
        <v>77</v>
      </c>
      <c r="H7" s="146"/>
      <c r="I7" s="146"/>
      <c r="J7" s="146"/>
    </row>
    <row r="8" spans="1:11" ht="24.75" customHeight="1" x14ac:dyDescent="0.55000000000000004">
      <c r="A8" s="93" t="s">
        <v>65</v>
      </c>
      <c r="B8" s="147">
        <v>3</v>
      </c>
      <c r="C8" s="147"/>
      <c r="D8" s="148">
        <v>3</v>
      </c>
      <c r="F8" s="144" t="s">
        <v>74</v>
      </c>
      <c r="G8" s="145" t="s">
        <v>78</v>
      </c>
      <c r="H8" s="146"/>
      <c r="I8" s="146"/>
      <c r="J8" s="146"/>
    </row>
    <row r="9" spans="1:11" ht="24.75" customHeight="1" thickBot="1" x14ac:dyDescent="0.6">
      <c r="A9" s="97" t="s">
        <v>60</v>
      </c>
      <c r="B9" s="97"/>
      <c r="C9" s="97"/>
      <c r="D9" s="97"/>
      <c r="F9" s="149" t="s">
        <v>75</v>
      </c>
      <c r="G9" s="150" t="s">
        <v>79</v>
      </c>
      <c r="H9" s="96"/>
      <c r="I9" s="96"/>
      <c r="J9" s="151"/>
    </row>
    <row r="10" spans="1:11" ht="24.75" customHeight="1" thickBot="1" x14ac:dyDescent="0.6">
      <c r="A10" s="152" t="s">
        <v>152</v>
      </c>
      <c r="B10" s="99">
        <v>3</v>
      </c>
      <c r="C10" s="99"/>
      <c r="D10" s="153">
        <v>3</v>
      </c>
      <c r="F10" s="154" t="s">
        <v>87</v>
      </c>
      <c r="G10" s="154"/>
      <c r="H10" s="155"/>
      <c r="I10" s="156"/>
      <c r="J10" s="157"/>
    </row>
    <row r="11" spans="1:11" ht="24.75" customHeight="1" thickBot="1" x14ac:dyDescent="0.6">
      <c r="A11" s="158" t="s">
        <v>153</v>
      </c>
      <c r="B11" s="139">
        <v>3</v>
      </c>
      <c r="C11" s="139"/>
      <c r="D11" s="140">
        <v>3</v>
      </c>
      <c r="F11" s="159" t="s">
        <v>82</v>
      </c>
      <c r="G11" s="160"/>
      <c r="H11" s="160"/>
      <c r="I11" s="160"/>
      <c r="J11" s="157">
        <f>J10</f>
        <v>0</v>
      </c>
    </row>
    <row r="12" spans="1:11" s="109" customFormat="1" ht="24.75" customHeight="1" x14ac:dyDescent="0.2">
      <c r="A12" s="158" t="s">
        <v>154</v>
      </c>
      <c r="B12" s="161">
        <v>2</v>
      </c>
      <c r="C12" s="161"/>
      <c r="D12" s="140">
        <v>3</v>
      </c>
      <c r="F12" s="162" t="s">
        <v>81</v>
      </c>
      <c r="G12" s="163" t="s">
        <v>82</v>
      </c>
      <c r="H12" s="163"/>
      <c r="I12" s="163"/>
      <c r="J12" s="163"/>
      <c r="K12" s="164" t="s">
        <v>84</v>
      </c>
    </row>
    <row r="13" spans="1:11" s="109" customFormat="1" ht="24.75" customHeight="1" x14ac:dyDescent="0.2">
      <c r="A13" s="165" t="s">
        <v>155</v>
      </c>
      <c r="B13" s="166">
        <v>3</v>
      </c>
      <c r="C13" s="166"/>
      <c r="D13" s="148">
        <v>3</v>
      </c>
      <c r="F13" s="162"/>
      <c r="G13" s="167" t="s">
        <v>83</v>
      </c>
      <c r="H13" s="167"/>
      <c r="I13" s="167"/>
      <c r="J13" s="167"/>
      <c r="K13" s="164"/>
    </row>
    <row r="14" spans="1:11" s="109" customFormat="1" ht="24.75" customHeight="1" x14ac:dyDescent="0.55000000000000004">
      <c r="A14" s="168"/>
      <c r="B14" s="169"/>
      <c r="C14" s="120"/>
      <c r="D14" s="120"/>
      <c r="F14" s="121"/>
      <c r="G14" s="121"/>
      <c r="H14" s="121"/>
      <c r="I14" s="121"/>
      <c r="J14" s="121"/>
    </row>
    <row r="15" spans="1:11" ht="24.75" customHeight="1" x14ac:dyDescent="0.55000000000000004">
      <c r="A15" s="170" t="s">
        <v>67</v>
      </c>
      <c r="B15" s="1"/>
      <c r="C15" s="1"/>
      <c r="F15" s="171" t="s">
        <v>86</v>
      </c>
      <c r="G15" s="172"/>
      <c r="H15" s="1"/>
      <c r="I15" s="1"/>
      <c r="J15" s="1"/>
    </row>
    <row r="16" spans="1:11" ht="24.75" customHeight="1" x14ac:dyDescent="0.55000000000000004">
      <c r="A16" s="173"/>
      <c r="B16" s="1"/>
      <c r="C16" s="1"/>
      <c r="F16" s="1"/>
      <c r="G16" s="172"/>
      <c r="H16" s="1"/>
      <c r="I16" s="1"/>
      <c r="J16" s="1"/>
    </row>
    <row r="17" spans="1:10" ht="24.75" customHeight="1" x14ac:dyDescent="0.55000000000000004">
      <c r="A17" s="122" t="s">
        <v>66</v>
      </c>
      <c r="B17" s="122"/>
      <c r="C17" s="123"/>
      <c r="D17" s="174"/>
      <c r="F17" s="162" t="s">
        <v>81</v>
      </c>
      <c r="G17" s="154">
        <f>J10</f>
        <v>0</v>
      </c>
      <c r="H17" s="154"/>
      <c r="I17" s="175">
        <v>30</v>
      </c>
      <c r="J17" s="176" t="e">
        <f>(G17/G18)*I17</f>
        <v>#DIV/0!</v>
      </c>
    </row>
    <row r="18" spans="1:10" ht="24.75" customHeight="1" x14ac:dyDescent="0.55000000000000004">
      <c r="A18" s="122" t="s">
        <v>5</v>
      </c>
      <c r="B18" s="122"/>
      <c r="C18" s="123"/>
      <c r="D18" s="174"/>
      <c r="F18" s="162"/>
      <c r="G18" s="154">
        <f>H10*3</f>
        <v>0</v>
      </c>
      <c r="H18" s="154"/>
      <c r="I18" s="175"/>
      <c r="J18" s="177"/>
    </row>
    <row r="19" spans="1:10" ht="24.75" customHeight="1" x14ac:dyDescent="0.55000000000000004">
      <c r="A19" s="124" t="s">
        <v>6</v>
      </c>
      <c r="B19" s="124"/>
      <c r="C19" s="125"/>
      <c r="D19" s="178"/>
    </row>
    <row r="20" spans="1:10" ht="24.75" customHeight="1" x14ac:dyDescent="0.55000000000000004">
      <c r="A20" s="124" t="s">
        <v>7</v>
      </c>
      <c r="B20" s="124"/>
      <c r="C20" s="125"/>
      <c r="D20" s="178"/>
      <c r="J20" s="179"/>
    </row>
    <row r="21" spans="1:10" s="1" customFormat="1" ht="24.75" customHeight="1" x14ac:dyDescent="0.55000000000000004"/>
    <row r="22" spans="1:10" ht="24.75" customHeight="1" x14ac:dyDescent="0.4"/>
    <row r="23" spans="1:10" ht="24.75" customHeight="1" x14ac:dyDescent="0.4"/>
    <row r="24" spans="1:10" ht="24.75" customHeight="1" x14ac:dyDescent="0.4"/>
    <row r="25" spans="1:10" ht="24.75" customHeight="1" x14ac:dyDescent="0.4"/>
    <row r="26" spans="1:10" ht="24.75" customHeight="1" x14ac:dyDescent="0.4"/>
    <row r="27" spans="1:10" ht="24.75" customHeight="1" x14ac:dyDescent="0.4"/>
    <row r="28" spans="1:10" ht="24.75" customHeight="1" x14ac:dyDescent="0.4"/>
    <row r="29" spans="1:10" ht="24.75" customHeight="1" x14ac:dyDescent="0.55000000000000004">
      <c r="B29" s="1"/>
      <c r="C29" s="1"/>
      <c r="D29" s="1"/>
    </row>
    <row r="30" spans="1:10" ht="24.75" customHeight="1" x14ac:dyDescent="0.55000000000000004">
      <c r="A30" s="1"/>
      <c r="B30" s="1"/>
      <c r="C30" s="1"/>
      <c r="D30" s="1"/>
    </row>
    <row r="31" spans="1:10" ht="24.75" customHeight="1" x14ac:dyDescent="0.55000000000000004">
      <c r="A31" s="1"/>
      <c r="B31" s="1"/>
      <c r="C31" s="1"/>
      <c r="D31" s="1"/>
    </row>
    <row r="32" spans="1:10" ht="24.75" customHeight="1" x14ac:dyDescent="0.55000000000000004">
      <c r="A32" s="1"/>
      <c r="B32" s="1"/>
      <c r="C32" s="1"/>
      <c r="D32" s="1"/>
    </row>
    <row r="33" spans="1:4" ht="24.75" customHeight="1" x14ac:dyDescent="0.55000000000000004">
      <c r="A33" s="1"/>
      <c r="B33" s="1"/>
      <c r="C33" s="1"/>
      <c r="D33" s="1"/>
    </row>
    <row r="34" spans="1:4" ht="24.75" customHeight="1" x14ac:dyDescent="0.55000000000000004">
      <c r="A34" s="1"/>
      <c r="B34" s="1"/>
      <c r="C34" s="1"/>
      <c r="D34" s="1"/>
    </row>
    <row r="35" spans="1:4" ht="24.75" customHeight="1" x14ac:dyDescent="0.55000000000000004">
      <c r="A35" s="1"/>
      <c r="B35" s="1"/>
      <c r="C35" s="1"/>
      <c r="D35" s="1"/>
    </row>
    <row r="36" spans="1:4" ht="24.75" customHeight="1" x14ac:dyDescent="0.55000000000000004">
      <c r="A36" s="1"/>
      <c r="B36" s="1"/>
      <c r="C36" s="1"/>
      <c r="D36" s="1"/>
    </row>
    <row r="37" spans="1:4" ht="24.75" customHeight="1" x14ac:dyDescent="0.55000000000000004">
      <c r="A37" s="1"/>
      <c r="B37" s="1"/>
      <c r="C37" s="1"/>
      <c r="D37" s="1"/>
    </row>
    <row r="38" spans="1:4" ht="24.75" customHeight="1" x14ac:dyDescent="0.55000000000000004">
      <c r="A38" s="1"/>
      <c r="B38" s="1"/>
      <c r="C38" s="1"/>
      <c r="D38" s="1"/>
    </row>
    <row r="39" spans="1:4" ht="24.75" customHeight="1" x14ac:dyDescent="0.55000000000000004">
      <c r="A39" s="1"/>
      <c r="B39" s="1"/>
      <c r="C39" s="1"/>
      <c r="D39" s="1"/>
    </row>
    <row r="40" spans="1:4" ht="24.75" customHeight="1" x14ac:dyDescent="0.55000000000000004">
      <c r="A40" s="1"/>
      <c r="B40" s="1"/>
      <c r="C40" s="1"/>
      <c r="D40" s="1"/>
    </row>
  </sheetData>
  <mergeCells count="24">
    <mergeCell ref="A20:B20"/>
    <mergeCell ref="H2:J2"/>
    <mergeCell ref="H3:H5"/>
    <mergeCell ref="I3:I5"/>
    <mergeCell ref="A3:D3"/>
    <mergeCell ref="A9:D9"/>
    <mergeCell ref="A14:B14"/>
    <mergeCell ref="F11:I11"/>
    <mergeCell ref="F10:G10"/>
    <mergeCell ref="I17:I18"/>
    <mergeCell ref="J3:J5"/>
    <mergeCell ref="F2:F5"/>
    <mergeCell ref="G2:G5"/>
    <mergeCell ref="K12:K13"/>
    <mergeCell ref="G15:G16"/>
    <mergeCell ref="A17:B17"/>
    <mergeCell ref="A18:B18"/>
    <mergeCell ref="A19:B19"/>
    <mergeCell ref="F17:F18"/>
    <mergeCell ref="G17:H17"/>
    <mergeCell ref="G18:H18"/>
    <mergeCell ref="F12:F13"/>
    <mergeCell ref="G13:J13"/>
    <mergeCell ref="G12:J12"/>
  </mergeCells>
  <printOptions horizontalCentered="1"/>
  <pageMargins left="0.43307086614173229" right="0.43307086614173229" top="0.74803149606299213" bottom="0.59055118110236227" header="0.31496062992125984" footer="0.1574803149606299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42"/>
  <sheetViews>
    <sheetView view="pageBreakPreview" zoomScale="110" zoomScaleNormal="100" zoomScaleSheetLayoutView="110" workbookViewId="0">
      <selection activeCell="A13" sqref="A13:G13"/>
    </sheetView>
  </sheetViews>
  <sheetFormatPr defaultColWidth="8" defaultRowHeight="22.15" customHeight="1" x14ac:dyDescent="0.5"/>
  <cols>
    <col min="1" max="6" width="7.625" style="3" customWidth="1"/>
    <col min="7" max="7" width="33" style="3" customWidth="1"/>
    <col min="8" max="9" width="7.625" style="3" customWidth="1"/>
    <col min="10" max="10" width="8.125" style="3" customWidth="1"/>
    <col min="11" max="11" width="8.25" style="3" customWidth="1"/>
    <col min="12" max="16" width="7.625" style="3" customWidth="1"/>
    <col min="17" max="16384" width="8" style="3"/>
  </cols>
  <sheetData>
    <row r="1" spans="1:16" ht="42.75" customHeight="1" x14ac:dyDescent="0.5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2.15" customHeight="1" x14ac:dyDescent="0.55000000000000004">
      <c r="A2" s="4" t="s">
        <v>139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2.15" customHeight="1" x14ac:dyDescent="0.55000000000000004">
      <c r="A3" s="5" t="s">
        <v>140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2.15" customHeight="1" x14ac:dyDescent="0.55000000000000004">
      <c r="A4" s="6" t="s">
        <v>11</v>
      </c>
      <c r="B4" s="7"/>
      <c r="C4" s="7"/>
      <c r="D4" s="7"/>
      <c r="E4" s="7"/>
      <c r="F4" s="7"/>
      <c r="G4" s="7"/>
      <c r="H4" s="8" t="s">
        <v>164</v>
      </c>
      <c r="I4" s="9"/>
      <c r="J4" s="9"/>
      <c r="K4" s="9"/>
      <c r="L4" s="9"/>
      <c r="M4" s="9"/>
      <c r="N4" s="9"/>
      <c r="O4" s="9"/>
      <c r="P4" s="10"/>
    </row>
    <row r="5" spans="1:16" ht="22.15" customHeight="1" x14ac:dyDescent="0.55000000000000004">
      <c r="A5" s="11" t="s">
        <v>12</v>
      </c>
      <c r="B5" s="11"/>
      <c r="C5" s="11"/>
      <c r="D5" s="11"/>
      <c r="E5" s="11"/>
      <c r="F5" s="11"/>
      <c r="G5" s="12" t="s">
        <v>13</v>
      </c>
      <c r="H5" s="13"/>
      <c r="I5" s="14" t="s">
        <v>158</v>
      </c>
      <c r="J5" s="14"/>
      <c r="K5" s="14" t="s">
        <v>92</v>
      </c>
      <c r="L5" s="14"/>
      <c r="M5" s="14"/>
      <c r="N5" s="14"/>
      <c r="O5" s="14"/>
      <c r="P5" s="15"/>
    </row>
    <row r="6" spans="1:16" ht="22.15" customHeight="1" x14ac:dyDescent="0.55000000000000004">
      <c r="A6" s="16" t="s">
        <v>141</v>
      </c>
      <c r="B6" s="16"/>
      <c r="C6" s="16"/>
      <c r="D6" s="16"/>
      <c r="E6" s="16"/>
      <c r="F6" s="16"/>
      <c r="G6" s="17"/>
      <c r="H6" s="13"/>
      <c r="I6" s="14" t="s">
        <v>159</v>
      </c>
      <c r="J6" s="14"/>
      <c r="K6" s="14" t="s">
        <v>93</v>
      </c>
      <c r="L6" s="14"/>
      <c r="M6" s="14"/>
      <c r="N6" s="14"/>
      <c r="O6" s="14"/>
      <c r="P6" s="15"/>
    </row>
    <row r="7" spans="1:16" ht="22.15" customHeight="1" x14ac:dyDescent="0.55000000000000004">
      <c r="A7" s="18" t="s">
        <v>14</v>
      </c>
      <c r="B7" s="18"/>
      <c r="C7" s="18"/>
      <c r="D7" s="18"/>
      <c r="E7" s="18"/>
      <c r="F7" s="18"/>
      <c r="G7" s="17"/>
      <c r="H7" s="13"/>
      <c r="I7" s="14" t="s">
        <v>160</v>
      </c>
      <c r="J7" s="14" t="s">
        <v>15</v>
      </c>
      <c r="K7" s="14" t="s">
        <v>94</v>
      </c>
      <c r="L7" s="14"/>
      <c r="M7" s="14"/>
      <c r="N7" s="14"/>
      <c r="O7" s="14"/>
      <c r="P7" s="15"/>
    </row>
    <row r="8" spans="1:16" ht="22.15" customHeight="1" x14ac:dyDescent="0.55000000000000004">
      <c r="A8" s="19" t="s">
        <v>16</v>
      </c>
      <c r="B8" s="19"/>
      <c r="C8" s="19"/>
      <c r="D8" s="19"/>
      <c r="E8" s="19"/>
      <c r="F8" s="19"/>
      <c r="G8" s="20"/>
      <c r="H8" s="13"/>
      <c r="I8" s="14" t="s">
        <v>161</v>
      </c>
      <c r="J8" s="14"/>
      <c r="K8" s="14" t="s">
        <v>95</v>
      </c>
      <c r="L8" s="14"/>
      <c r="M8" s="14"/>
      <c r="N8" s="14"/>
      <c r="O8" s="14"/>
      <c r="P8" s="15"/>
    </row>
    <row r="9" spans="1:16" ht="22.15" customHeight="1" x14ac:dyDescent="0.55000000000000004">
      <c r="A9" s="21" t="s">
        <v>138</v>
      </c>
      <c r="B9" s="22"/>
      <c r="C9" s="22"/>
      <c r="D9" s="22"/>
      <c r="E9" s="22"/>
      <c r="F9" s="23"/>
      <c r="G9" s="24"/>
      <c r="H9" s="25"/>
      <c r="I9" s="26" t="s">
        <v>162</v>
      </c>
      <c r="J9" s="26"/>
      <c r="K9" s="26" t="s">
        <v>96</v>
      </c>
      <c r="L9" s="26"/>
      <c r="M9" s="26"/>
      <c r="N9" s="26"/>
      <c r="O9" s="26"/>
      <c r="P9" s="27"/>
    </row>
    <row r="10" spans="1:16" ht="22.15" customHeight="1" x14ac:dyDescent="0.55000000000000004">
      <c r="A10" s="6" t="s">
        <v>17</v>
      </c>
      <c r="B10" s="7"/>
      <c r="C10" s="7"/>
      <c r="D10" s="7"/>
      <c r="E10" s="7"/>
      <c r="F10" s="7"/>
      <c r="G10" s="7"/>
      <c r="H10" s="6" t="s">
        <v>18</v>
      </c>
      <c r="I10" s="7"/>
      <c r="J10" s="7"/>
      <c r="K10" s="7"/>
      <c r="L10" s="7"/>
      <c r="M10" s="7"/>
      <c r="N10" s="7"/>
      <c r="O10" s="7"/>
      <c r="P10" s="28"/>
    </row>
    <row r="11" spans="1:16" ht="22.15" customHeight="1" x14ac:dyDescent="0.55000000000000004">
      <c r="A11" s="29" t="s">
        <v>19</v>
      </c>
      <c r="B11" s="30"/>
      <c r="C11" s="30"/>
      <c r="D11" s="30"/>
      <c r="E11" s="30"/>
      <c r="F11" s="30"/>
      <c r="G11" s="30"/>
      <c r="H11" s="29" t="s">
        <v>20</v>
      </c>
      <c r="I11" s="30"/>
      <c r="J11" s="30"/>
      <c r="K11" s="30"/>
      <c r="L11" s="30"/>
      <c r="M11" s="30"/>
      <c r="N11" s="30"/>
      <c r="O11" s="30"/>
      <c r="P11" s="31"/>
    </row>
    <row r="12" spans="1:16" ht="22.15" customHeight="1" x14ac:dyDescent="0.55000000000000004">
      <c r="A12" s="29" t="s">
        <v>19</v>
      </c>
      <c r="B12" s="30"/>
      <c r="C12" s="30"/>
      <c r="D12" s="30"/>
      <c r="E12" s="30"/>
      <c r="F12" s="30"/>
      <c r="G12" s="30"/>
      <c r="H12" s="29" t="s">
        <v>20</v>
      </c>
      <c r="I12" s="30"/>
      <c r="J12" s="30"/>
      <c r="K12" s="30"/>
      <c r="L12" s="30"/>
      <c r="M12" s="30"/>
      <c r="N12" s="30"/>
      <c r="O12" s="30"/>
      <c r="P12" s="31"/>
    </row>
    <row r="13" spans="1:16" ht="22.15" customHeight="1" x14ac:dyDescent="0.55000000000000004">
      <c r="A13" s="29" t="s">
        <v>19</v>
      </c>
      <c r="B13" s="30"/>
      <c r="C13" s="30"/>
      <c r="D13" s="30"/>
      <c r="E13" s="30"/>
      <c r="F13" s="30"/>
      <c r="G13" s="30"/>
      <c r="H13" s="29" t="s">
        <v>20</v>
      </c>
      <c r="I13" s="30"/>
      <c r="J13" s="30"/>
      <c r="K13" s="30"/>
      <c r="L13" s="30"/>
      <c r="M13" s="30"/>
      <c r="N13" s="30"/>
      <c r="O13" s="30"/>
      <c r="P13" s="31"/>
    </row>
    <row r="14" spans="1:16" ht="22.15" customHeight="1" x14ac:dyDescent="0.55000000000000004">
      <c r="A14" s="32" t="s">
        <v>19</v>
      </c>
      <c r="B14" s="33"/>
      <c r="C14" s="33"/>
      <c r="D14" s="33"/>
      <c r="E14" s="33"/>
      <c r="F14" s="33"/>
      <c r="G14" s="33"/>
      <c r="H14" s="32" t="s">
        <v>20</v>
      </c>
      <c r="I14" s="33"/>
      <c r="J14" s="33"/>
      <c r="K14" s="33"/>
      <c r="L14" s="33"/>
      <c r="M14" s="33"/>
      <c r="N14" s="33"/>
      <c r="O14" s="33"/>
      <c r="P14" s="34"/>
    </row>
    <row r="15" spans="1:16" ht="22.15" customHeight="1" x14ac:dyDescent="0.55000000000000004">
      <c r="A15" s="35" t="s">
        <v>88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6" ht="22.15" customHeight="1" x14ac:dyDescent="0.55000000000000004">
      <c r="A16" s="36" t="s">
        <v>21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/>
    </row>
    <row r="17" spans="1:16" ht="22.15" customHeight="1" x14ac:dyDescent="0.55000000000000004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</row>
    <row r="18" spans="1:16" ht="22.15" customHeight="1" x14ac:dyDescent="0.55000000000000004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</row>
    <row r="19" spans="1:16" ht="22.15" customHeight="1" x14ac:dyDescent="0.55000000000000004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6" ht="22.15" customHeight="1" x14ac:dyDescent="0.55000000000000004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1:16" ht="26.25" customHeight="1" x14ac:dyDescent="0.55000000000000004">
      <c r="A21" s="48" t="s">
        <v>89</v>
      </c>
      <c r="B21" s="49"/>
      <c r="C21" s="49"/>
      <c r="D21" s="49"/>
      <c r="E21" s="49"/>
      <c r="F21" s="49"/>
      <c r="G21" s="49"/>
      <c r="H21" s="49" t="s">
        <v>90</v>
      </c>
      <c r="I21" s="49"/>
      <c r="J21" s="49"/>
      <c r="K21" s="49"/>
      <c r="L21" s="49"/>
      <c r="M21" s="49"/>
      <c r="N21" s="49"/>
      <c r="O21" s="49"/>
      <c r="P21" s="50"/>
    </row>
    <row r="22" spans="1:16" ht="26.25" customHeight="1" x14ac:dyDescent="0.55000000000000004">
      <c r="A22" s="51" t="s">
        <v>23</v>
      </c>
      <c r="B22" s="52"/>
      <c r="C22" s="52"/>
      <c r="D22" s="52"/>
      <c r="E22" s="52"/>
      <c r="F22" s="52"/>
      <c r="G22" s="52"/>
      <c r="H22" s="52" t="s">
        <v>23</v>
      </c>
      <c r="I22" s="52"/>
      <c r="J22" s="52"/>
      <c r="K22" s="52"/>
      <c r="L22" s="52"/>
      <c r="M22" s="52"/>
      <c r="N22" s="52"/>
      <c r="O22" s="52"/>
      <c r="P22" s="53"/>
    </row>
    <row r="23" spans="1:16" ht="26.25" customHeight="1" x14ac:dyDescent="0.55000000000000004">
      <c r="A23" s="51" t="s">
        <v>24</v>
      </c>
      <c r="B23" s="52"/>
      <c r="C23" s="52"/>
      <c r="D23" s="52"/>
      <c r="E23" s="52"/>
      <c r="F23" s="52"/>
      <c r="G23" s="52"/>
      <c r="H23" s="52" t="s">
        <v>24</v>
      </c>
      <c r="I23" s="52"/>
      <c r="J23" s="52"/>
      <c r="K23" s="52"/>
      <c r="L23" s="52"/>
      <c r="M23" s="52"/>
      <c r="N23" s="52"/>
      <c r="O23" s="52"/>
      <c r="P23" s="53"/>
    </row>
    <row r="24" spans="1:16" ht="22.15" customHeight="1" x14ac:dyDescent="0.55000000000000004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</row>
    <row r="25" spans="1:16" ht="26.25" customHeight="1" x14ac:dyDescent="0.55000000000000004">
      <c r="A25" s="48" t="s">
        <v>90</v>
      </c>
      <c r="B25" s="49"/>
      <c r="C25" s="49"/>
      <c r="D25" s="49"/>
      <c r="E25" s="49"/>
      <c r="F25" s="49"/>
      <c r="G25" s="49"/>
      <c r="H25" s="49" t="s">
        <v>91</v>
      </c>
      <c r="I25" s="49"/>
      <c r="J25" s="49"/>
      <c r="K25" s="49"/>
      <c r="L25" s="49"/>
      <c r="M25" s="49"/>
      <c r="N25" s="49"/>
      <c r="O25" s="49"/>
      <c r="P25" s="50"/>
    </row>
    <row r="26" spans="1:16" ht="26.25" customHeight="1" x14ac:dyDescent="0.55000000000000004">
      <c r="A26" s="51" t="s">
        <v>23</v>
      </c>
      <c r="B26" s="52"/>
      <c r="C26" s="52"/>
      <c r="D26" s="52"/>
      <c r="E26" s="52"/>
      <c r="F26" s="52"/>
      <c r="G26" s="52"/>
      <c r="H26" s="52" t="s">
        <v>23</v>
      </c>
      <c r="I26" s="52"/>
      <c r="J26" s="52"/>
      <c r="K26" s="52"/>
      <c r="L26" s="52"/>
      <c r="M26" s="52"/>
      <c r="N26" s="52"/>
      <c r="O26" s="52"/>
      <c r="P26" s="53"/>
    </row>
    <row r="27" spans="1:16" ht="26.25" customHeight="1" x14ac:dyDescent="0.55000000000000004">
      <c r="A27" s="57" t="s">
        <v>24</v>
      </c>
      <c r="B27" s="58"/>
      <c r="C27" s="58"/>
      <c r="D27" s="58"/>
      <c r="E27" s="58"/>
      <c r="F27" s="58"/>
      <c r="G27" s="58"/>
      <c r="H27" s="58" t="s">
        <v>24</v>
      </c>
      <c r="I27" s="58"/>
      <c r="J27" s="58"/>
      <c r="K27" s="58"/>
      <c r="L27" s="58"/>
      <c r="M27" s="58"/>
      <c r="N27" s="58"/>
      <c r="O27" s="58"/>
      <c r="P27" s="59"/>
    </row>
    <row r="28" spans="1:16" ht="22.15" customHeight="1" x14ac:dyDescent="0.55000000000000004">
      <c r="A28" s="5" t="s">
        <v>142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0"/>
    </row>
    <row r="29" spans="1:16" ht="22.15" customHeight="1" x14ac:dyDescent="0.55000000000000004">
      <c r="A29" s="35" t="s">
        <v>25</v>
      </c>
      <c r="B29" s="35"/>
      <c r="C29" s="35"/>
      <c r="D29" s="35"/>
      <c r="E29" s="35"/>
      <c r="F29" s="35"/>
      <c r="G29" s="35"/>
      <c r="H29" s="35" t="s">
        <v>1</v>
      </c>
      <c r="I29" s="35"/>
      <c r="J29" s="35"/>
      <c r="K29" s="35"/>
      <c r="L29" s="35"/>
      <c r="M29" s="35"/>
      <c r="N29" s="35"/>
      <c r="O29" s="35"/>
      <c r="P29" s="35"/>
    </row>
    <row r="30" spans="1:16" ht="22.15" customHeight="1" x14ac:dyDescent="0.55000000000000004">
      <c r="A30" s="16" t="s">
        <v>165</v>
      </c>
      <c r="B30" s="16"/>
      <c r="C30" s="16"/>
      <c r="D30" s="16"/>
      <c r="E30" s="16"/>
      <c r="F30" s="16"/>
      <c r="G30" s="16"/>
      <c r="H30" s="13"/>
      <c r="I30" s="61" t="s">
        <v>163</v>
      </c>
      <c r="J30" s="61"/>
      <c r="K30" s="61"/>
      <c r="L30" s="61"/>
      <c r="M30" s="61"/>
      <c r="N30" s="61"/>
      <c r="O30" s="61"/>
      <c r="P30" s="62"/>
    </row>
    <row r="31" spans="1:16" ht="22.15" customHeight="1" x14ac:dyDescent="0.55000000000000004">
      <c r="A31" s="63" t="s">
        <v>166</v>
      </c>
      <c r="B31" s="63"/>
      <c r="C31" s="63"/>
      <c r="D31" s="63"/>
      <c r="E31" s="63"/>
      <c r="F31" s="63"/>
      <c r="G31" s="63"/>
      <c r="H31" s="64"/>
      <c r="I31" s="64"/>
      <c r="J31" s="64"/>
      <c r="K31" s="64"/>
      <c r="L31" s="64"/>
      <c r="M31" s="64"/>
      <c r="N31" s="64"/>
      <c r="O31" s="64"/>
      <c r="P31" s="64"/>
    </row>
    <row r="32" spans="1:16" ht="22.15" customHeight="1" x14ac:dyDescent="0.55000000000000004">
      <c r="A32" s="16" t="s">
        <v>26</v>
      </c>
      <c r="B32" s="16"/>
      <c r="C32" s="16"/>
      <c r="D32" s="16"/>
      <c r="E32" s="16"/>
      <c r="F32" s="16"/>
      <c r="G32" s="16"/>
      <c r="H32" s="64"/>
      <c r="I32" s="64"/>
      <c r="J32" s="64"/>
      <c r="K32" s="64"/>
      <c r="L32" s="64"/>
      <c r="M32" s="64"/>
      <c r="N32" s="64"/>
      <c r="O32" s="64"/>
      <c r="P32" s="64"/>
    </row>
    <row r="33" spans="1:16" ht="32.25" customHeight="1" x14ac:dyDescent="0.55000000000000004">
      <c r="A33" s="16" t="s">
        <v>97</v>
      </c>
      <c r="B33" s="16"/>
      <c r="C33" s="16"/>
      <c r="D33" s="16"/>
      <c r="E33" s="16"/>
      <c r="F33" s="16"/>
      <c r="G33" s="16"/>
      <c r="H33" s="64"/>
      <c r="I33" s="64"/>
      <c r="J33" s="64"/>
      <c r="K33" s="64"/>
      <c r="L33" s="64"/>
      <c r="M33" s="64"/>
      <c r="N33" s="64"/>
      <c r="O33" s="64"/>
      <c r="P33" s="64"/>
    </row>
    <row r="34" spans="1:16" ht="22.15" customHeight="1" x14ac:dyDescent="0.55000000000000004">
      <c r="A34" s="16" t="s">
        <v>98</v>
      </c>
      <c r="B34" s="16"/>
      <c r="C34" s="16"/>
      <c r="D34" s="16"/>
      <c r="E34" s="16"/>
      <c r="F34" s="16"/>
      <c r="G34" s="16"/>
      <c r="H34" s="64" t="s">
        <v>22</v>
      </c>
      <c r="I34" s="64"/>
      <c r="J34" s="64"/>
      <c r="K34" s="64"/>
      <c r="L34" s="64"/>
      <c r="M34" s="64"/>
      <c r="N34" s="64"/>
      <c r="O34" s="64"/>
      <c r="P34" s="64"/>
    </row>
    <row r="35" spans="1:16" ht="22.15" customHeight="1" x14ac:dyDescent="0.55000000000000004">
      <c r="A35" s="16"/>
      <c r="B35" s="16"/>
      <c r="C35" s="16"/>
      <c r="D35" s="16"/>
      <c r="E35" s="16"/>
      <c r="F35" s="16"/>
      <c r="G35" s="16"/>
      <c r="H35" s="53" t="s">
        <v>10</v>
      </c>
      <c r="I35" s="64"/>
      <c r="J35" s="64"/>
      <c r="K35" s="64"/>
      <c r="L35" s="64"/>
      <c r="M35" s="64"/>
      <c r="N35" s="64"/>
      <c r="O35" s="64"/>
      <c r="P35" s="64"/>
    </row>
    <row r="36" spans="1:16" ht="22.15" customHeight="1" x14ac:dyDescent="0.55000000000000004">
      <c r="A36" s="16" t="s">
        <v>27</v>
      </c>
      <c r="B36" s="16"/>
      <c r="C36" s="16"/>
      <c r="D36" s="16"/>
      <c r="E36" s="16"/>
      <c r="F36" s="16"/>
      <c r="G36" s="16"/>
      <c r="H36" s="53" t="s">
        <v>28</v>
      </c>
      <c r="I36" s="64"/>
      <c r="J36" s="64"/>
      <c r="K36" s="64"/>
      <c r="L36" s="64"/>
      <c r="M36" s="64"/>
      <c r="N36" s="64"/>
      <c r="O36" s="64"/>
      <c r="P36" s="64"/>
    </row>
    <row r="37" spans="1:16" ht="22.15" customHeight="1" x14ac:dyDescent="0.55000000000000004">
      <c r="A37" s="65" t="s">
        <v>99</v>
      </c>
      <c r="B37" s="61"/>
      <c r="C37" s="61"/>
      <c r="D37" s="61"/>
      <c r="E37" s="61"/>
      <c r="F37" s="61"/>
      <c r="G37" s="61"/>
      <c r="H37" s="51"/>
      <c r="I37" s="52"/>
      <c r="J37" s="52"/>
      <c r="K37" s="52"/>
      <c r="L37" s="52"/>
      <c r="M37" s="52"/>
      <c r="N37" s="52"/>
      <c r="O37" s="52"/>
      <c r="P37" s="53"/>
    </row>
    <row r="38" spans="1:16" ht="22.15" customHeight="1" x14ac:dyDescent="0.55000000000000004">
      <c r="A38" s="65" t="s">
        <v>98</v>
      </c>
      <c r="B38" s="61"/>
      <c r="C38" s="61"/>
      <c r="D38" s="61"/>
      <c r="E38" s="61"/>
      <c r="F38" s="61"/>
      <c r="G38" s="61"/>
      <c r="H38" s="66"/>
      <c r="I38" s="67"/>
      <c r="J38" s="67"/>
      <c r="K38" s="67"/>
      <c r="L38" s="67"/>
      <c r="M38" s="67"/>
      <c r="N38" s="67"/>
      <c r="O38" s="67"/>
      <c r="P38" s="68"/>
    </row>
    <row r="39" spans="1:16" ht="22.15" customHeight="1" x14ac:dyDescent="0.55000000000000004">
      <c r="A39" s="69"/>
      <c r="B39" s="70"/>
      <c r="C39" s="70"/>
      <c r="D39" s="70"/>
      <c r="E39" s="70"/>
      <c r="F39" s="70"/>
      <c r="G39" s="70"/>
      <c r="H39" s="66"/>
      <c r="I39" s="67"/>
      <c r="J39" s="67"/>
      <c r="K39" s="67"/>
      <c r="L39" s="67"/>
      <c r="M39" s="67"/>
      <c r="N39" s="67"/>
      <c r="O39" s="67"/>
      <c r="P39" s="68"/>
    </row>
    <row r="40" spans="1:16" ht="22.15" customHeight="1" x14ac:dyDescent="0.55000000000000004">
      <c r="A40" s="51" t="s">
        <v>22</v>
      </c>
      <c r="B40" s="52"/>
      <c r="C40" s="52"/>
      <c r="D40" s="52"/>
      <c r="E40" s="52"/>
      <c r="F40" s="52"/>
      <c r="G40" s="52"/>
      <c r="H40" s="51"/>
      <c r="I40" s="52"/>
      <c r="J40" s="52"/>
      <c r="K40" s="52"/>
      <c r="L40" s="52"/>
      <c r="M40" s="52"/>
      <c r="N40" s="52"/>
      <c r="O40" s="52"/>
      <c r="P40" s="53"/>
    </row>
    <row r="41" spans="1:16" ht="22.15" customHeight="1" x14ac:dyDescent="0.55000000000000004">
      <c r="A41" s="51" t="s">
        <v>29</v>
      </c>
      <c r="B41" s="52"/>
      <c r="C41" s="52"/>
      <c r="D41" s="52"/>
      <c r="E41" s="52"/>
      <c r="F41" s="52"/>
      <c r="G41" s="52"/>
      <c r="H41" s="51"/>
      <c r="I41" s="52"/>
      <c r="J41" s="52"/>
      <c r="K41" s="52"/>
      <c r="L41" s="52"/>
      <c r="M41" s="52"/>
      <c r="N41" s="52"/>
      <c r="O41" s="52"/>
      <c r="P41" s="53"/>
    </row>
    <row r="42" spans="1:16" ht="22.15" customHeight="1" x14ac:dyDescent="0.55000000000000004">
      <c r="A42" s="71" t="s">
        <v>28</v>
      </c>
      <c r="B42" s="71"/>
      <c r="C42" s="71"/>
      <c r="D42" s="71"/>
      <c r="E42" s="71"/>
      <c r="F42" s="71"/>
      <c r="G42" s="71"/>
      <c r="H42" s="59"/>
      <c r="I42" s="71"/>
      <c r="J42" s="71"/>
      <c r="K42" s="71"/>
      <c r="L42" s="71"/>
      <c r="M42" s="71"/>
      <c r="N42" s="71"/>
      <c r="O42" s="71"/>
      <c r="P42" s="71"/>
    </row>
  </sheetData>
  <sheetProtection insertRows="0" deleteRows="0"/>
  <mergeCells count="63">
    <mergeCell ref="A42:G42"/>
    <mergeCell ref="H42:P42"/>
    <mergeCell ref="A37:G37"/>
    <mergeCell ref="H37:P37"/>
    <mergeCell ref="A40:G40"/>
    <mergeCell ref="H40:P40"/>
    <mergeCell ref="A41:G41"/>
    <mergeCell ref="H41:P41"/>
    <mergeCell ref="A31:G31"/>
    <mergeCell ref="H31:P31"/>
    <mergeCell ref="A32:G32"/>
    <mergeCell ref="H32:P32"/>
    <mergeCell ref="A33:G33"/>
    <mergeCell ref="H33:P33"/>
    <mergeCell ref="A34:G34"/>
    <mergeCell ref="H34:P34"/>
    <mergeCell ref="A35:G35"/>
    <mergeCell ref="H35:P35"/>
    <mergeCell ref="A36:G36"/>
    <mergeCell ref="H36:P36"/>
    <mergeCell ref="A30:G30"/>
    <mergeCell ref="A25:G25"/>
    <mergeCell ref="A26:G26"/>
    <mergeCell ref="A27:G27"/>
    <mergeCell ref="I30:P30"/>
    <mergeCell ref="A20:G20"/>
    <mergeCell ref="H20:P20"/>
    <mergeCell ref="A28:P28"/>
    <mergeCell ref="A29:G29"/>
    <mergeCell ref="H29:P29"/>
    <mergeCell ref="A21:G21"/>
    <mergeCell ref="H21:P21"/>
    <mergeCell ref="A22:G22"/>
    <mergeCell ref="H22:P22"/>
    <mergeCell ref="A23:G23"/>
    <mergeCell ref="H23:P23"/>
    <mergeCell ref="A16:G16"/>
    <mergeCell ref="H16:P16"/>
    <mergeCell ref="A13:G13"/>
    <mergeCell ref="H13:P13"/>
    <mergeCell ref="A14:G14"/>
    <mergeCell ref="H14:P14"/>
    <mergeCell ref="H11:P11"/>
    <mergeCell ref="A12:G12"/>
    <mergeCell ref="H12:P12"/>
    <mergeCell ref="H10:P10"/>
    <mergeCell ref="A15:P15"/>
    <mergeCell ref="A1:P1"/>
    <mergeCell ref="H25:P25"/>
    <mergeCell ref="H26:P26"/>
    <mergeCell ref="H27:P27"/>
    <mergeCell ref="A38:G38"/>
    <mergeCell ref="A5:F5"/>
    <mergeCell ref="A6:F6"/>
    <mergeCell ref="A7:F7"/>
    <mergeCell ref="A2:P2"/>
    <mergeCell ref="A3:P3"/>
    <mergeCell ref="A4:G4"/>
    <mergeCell ref="H4:P4"/>
    <mergeCell ref="A11:G11"/>
    <mergeCell ref="A8:F8"/>
    <mergeCell ref="A9:F9"/>
    <mergeCell ref="A10:G10"/>
  </mergeCells>
  <printOptions horizontalCentered="1"/>
  <pageMargins left="0.27559055118110237" right="0.31496062992125984" top="0.31496062992125984" bottom="0.15748031496062992" header="0.19685039370078741" footer="0.11811023622047245"/>
  <pageSetup paperSize="9" scale="85" orientation="landscape" r:id="rId1"/>
  <rowBreaks count="1" manualBreakCount="1">
    <brk id="2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7</xdr:col>
                    <xdr:colOff>85725</xdr:colOff>
                    <xdr:row>3</xdr:row>
                    <xdr:rowOff>266700</xdr:rowOff>
                  </from>
                  <to>
                    <xdr:col>7</xdr:col>
                    <xdr:colOff>409575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7</xdr:col>
                    <xdr:colOff>85725</xdr:colOff>
                    <xdr:row>4</xdr:row>
                    <xdr:rowOff>266700</xdr:rowOff>
                  </from>
                  <to>
                    <xdr:col>7</xdr:col>
                    <xdr:colOff>409575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6" name="Check Box 24">
              <controlPr defaultSize="0" autoFill="0" autoLine="0" autoPict="0">
                <anchor moveWithCells="1">
                  <from>
                    <xdr:col>7</xdr:col>
                    <xdr:colOff>85725</xdr:colOff>
                    <xdr:row>5</xdr:row>
                    <xdr:rowOff>266700</xdr:rowOff>
                  </from>
                  <to>
                    <xdr:col>7</xdr:col>
                    <xdr:colOff>409575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7" name="Check Box 25">
              <controlPr defaultSize="0" autoFill="0" autoLine="0" autoPict="0">
                <anchor moveWithCells="1">
                  <from>
                    <xdr:col>7</xdr:col>
                    <xdr:colOff>85725</xdr:colOff>
                    <xdr:row>6</xdr:row>
                    <xdr:rowOff>266700</xdr:rowOff>
                  </from>
                  <to>
                    <xdr:col>7</xdr:col>
                    <xdr:colOff>409575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8" name="Check Box 26">
              <controlPr defaultSize="0" autoFill="0" autoLine="0" autoPict="0">
                <anchor moveWithCells="1">
                  <from>
                    <xdr:col>7</xdr:col>
                    <xdr:colOff>85725</xdr:colOff>
                    <xdr:row>6</xdr:row>
                    <xdr:rowOff>266700</xdr:rowOff>
                  </from>
                  <to>
                    <xdr:col>7</xdr:col>
                    <xdr:colOff>409575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9" name="Check Box 27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266700</xdr:rowOff>
                  </from>
                  <to>
                    <xdr:col>7</xdr:col>
                    <xdr:colOff>409575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0" name="Check Box 31">
              <controlPr defaultSize="0" autoFill="0" autoLine="0" autoPict="0">
                <anchor moveWithCells="1">
                  <from>
                    <xdr:col>7</xdr:col>
                    <xdr:colOff>133350</xdr:colOff>
                    <xdr:row>29</xdr:row>
                    <xdr:rowOff>9525</xdr:rowOff>
                  </from>
                  <to>
                    <xdr:col>7</xdr:col>
                    <xdr:colOff>476250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P52"/>
  <sheetViews>
    <sheetView tabSelected="1" view="pageBreakPreview" zoomScaleNormal="100" zoomScaleSheetLayoutView="100" workbookViewId="0">
      <pane ySplit="4" topLeftCell="A11" activePane="bottomLeft" state="frozen"/>
      <selection pane="bottomLeft" activeCell="F16" sqref="F16"/>
    </sheetView>
  </sheetViews>
  <sheetFormatPr defaultColWidth="9" defaultRowHeight="24" x14ac:dyDescent="0.55000000000000004"/>
  <cols>
    <col min="1" max="1" width="5.125" style="181" customWidth="1"/>
    <col min="2" max="2" width="21.5" style="202" customWidth="1"/>
    <col min="3" max="6" width="12" style="181" customWidth="1"/>
    <col min="7" max="7" width="9.625" style="181" customWidth="1"/>
    <col min="8" max="8" width="12" style="181" customWidth="1"/>
    <col min="9" max="9" width="12.375" style="203" customWidth="1"/>
    <col min="10" max="10" width="11.875" style="203" customWidth="1"/>
    <col min="11" max="11" width="12" style="203" customWidth="1"/>
    <col min="12" max="12" width="12.125" style="203" customWidth="1"/>
    <col min="13" max="13" width="10.5" style="203" customWidth="1"/>
    <col min="14" max="15" width="11.25" style="203" customWidth="1"/>
    <col min="16" max="16" width="10.875" style="203" customWidth="1"/>
    <col min="17" max="17" width="11.625" style="181" customWidth="1"/>
    <col min="18" max="16384" width="9" style="181"/>
  </cols>
  <sheetData>
    <row r="1" spans="1:16" s="181" customFormat="1" ht="27" x14ac:dyDescent="0.6">
      <c r="A1" s="180" t="s">
        <v>103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3" spans="1:16" s="181" customFormat="1" x14ac:dyDescent="0.55000000000000004">
      <c r="A3" s="182" t="s">
        <v>30</v>
      </c>
      <c r="B3" s="182" t="s">
        <v>2</v>
      </c>
      <c r="C3" s="183" t="s">
        <v>104</v>
      </c>
      <c r="D3" s="184" t="s">
        <v>59</v>
      </c>
      <c r="E3" s="185"/>
      <c r="F3" s="185"/>
      <c r="G3" s="185"/>
      <c r="H3" s="186"/>
      <c r="I3" s="187" t="s">
        <v>103</v>
      </c>
      <c r="J3" s="187"/>
      <c r="K3" s="187"/>
      <c r="L3" s="187"/>
      <c r="M3" s="187"/>
      <c r="N3" s="187"/>
      <c r="O3" s="187"/>
      <c r="P3" s="187"/>
    </row>
    <row r="4" spans="1:16" s="181" customFormat="1" ht="120" x14ac:dyDescent="0.35">
      <c r="A4" s="182"/>
      <c r="B4" s="182"/>
      <c r="C4" s="188"/>
      <c r="D4" s="189" t="s">
        <v>105</v>
      </c>
      <c r="E4" s="189" t="s">
        <v>106</v>
      </c>
      <c r="F4" s="189" t="s">
        <v>107</v>
      </c>
      <c r="G4" s="190" t="s">
        <v>108</v>
      </c>
      <c r="H4" s="189" t="s">
        <v>109</v>
      </c>
      <c r="I4" s="191" t="s">
        <v>100</v>
      </c>
      <c r="J4" s="192" t="s">
        <v>101</v>
      </c>
      <c r="K4" s="192" t="s">
        <v>31</v>
      </c>
      <c r="L4" s="192" t="s">
        <v>32</v>
      </c>
      <c r="M4" s="192" t="s">
        <v>102</v>
      </c>
      <c r="N4" s="192" t="s">
        <v>126</v>
      </c>
      <c r="O4" s="192" t="s">
        <v>131</v>
      </c>
      <c r="P4" s="192" t="s">
        <v>132</v>
      </c>
    </row>
    <row r="5" spans="1:16" s="181" customFormat="1" ht="24.95" customHeight="1" x14ac:dyDescent="0.55000000000000004">
      <c r="A5" s="193">
        <v>1</v>
      </c>
      <c r="B5" s="194" t="s">
        <v>33</v>
      </c>
      <c r="C5" s="195" t="s">
        <v>110</v>
      </c>
      <c r="D5" s="196">
        <v>3</v>
      </c>
      <c r="E5" s="196">
        <v>3</v>
      </c>
      <c r="F5" s="196">
        <v>3</v>
      </c>
      <c r="G5" s="196">
        <v>3</v>
      </c>
      <c r="H5" s="196">
        <v>3</v>
      </c>
      <c r="I5" s="197" t="s">
        <v>112</v>
      </c>
      <c r="J5" s="198">
        <v>3</v>
      </c>
      <c r="K5" s="198">
        <v>3</v>
      </c>
      <c r="L5" s="198">
        <v>3</v>
      </c>
      <c r="M5" s="198">
        <v>3</v>
      </c>
      <c r="N5" s="198" t="s">
        <v>112</v>
      </c>
      <c r="O5" s="198" t="s">
        <v>112</v>
      </c>
      <c r="P5" s="198" t="s">
        <v>112</v>
      </c>
    </row>
    <row r="6" spans="1:16" s="181" customFormat="1" ht="24.95" customHeight="1" x14ac:dyDescent="0.55000000000000004">
      <c r="A6" s="199">
        <v>2</v>
      </c>
      <c r="B6" s="194" t="s">
        <v>33</v>
      </c>
      <c r="C6" s="194" t="s">
        <v>111</v>
      </c>
      <c r="D6" s="196">
        <v>3</v>
      </c>
      <c r="E6" s="196">
        <v>3</v>
      </c>
      <c r="F6" s="196">
        <v>2</v>
      </c>
      <c r="G6" s="196">
        <v>3</v>
      </c>
      <c r="H6" s="196">
        <v>3</v>
      </c>
      <c r="I6" s="200" t="s">
        <v>112</v>
      </c>
      <c r="J6" s="198">
        <v>3</v>
      </c>
      <c r="K6" s="198">
        <v>3</v>
      </c>
      <c r="L6" s="198">
        <v>3</v>
      </c>
      <c r="M6" s="198">
        <v>3</v>
      </c>
      <c r="N6" s="198" t="s">
        <v>112</v>
      </c>
      <c r="O6" s="198" t="s">
        <v>112</v>
      </c>
      <c r="P6" s="198" t="s">
        <v>112</v>
      </c>
    </row>
    <row r="7" spans="1:16" s="181" customFormat="1" ht="24.95" customHeight="1" x14ac:dyDescent="0.55000000000000004">
      <c r="A7" s="199">
        <v>3</v>
      </c>
      <c r="B7" s="194" t="s">
        <v>113</v>
      </c>
      <c r="C7" s="195" t="s">
        <v>110</v>
      </c>
      <c r="D7" s="196">
        <v>3</v>
      </c>
      <c r="E7" s="196">
        <v>3</v>
      </c>
      <c r="F7" s="196">
        <v>3</v>
      </c>
      <c r="G7" s="196">
        <v>3</v>
      </c>
      <c r="H7" s="196">
        <v>3</v>
      </c>
      <c r="I7" s="197">
        <v>3</v>
      </c>
      <c r="J7" s="198">
        <v>3</v>
      </c>
      <c r="K7" s="198">
        <v>3</v>
      </c>
      <c r="L7" s="198">
        <v>3</v>
      </c>
      <c r="M7" s="198" t="s">
        <v>112</v>
      </c>
      <c r="N7" s="198" t="s">
        <v>112</v>
      </c>
      <c r="O7" s="198" t="s">
        <v>112</v>
      </c>
      <c r="P7" s="198" t="s">
        <v>112</v>
      </c>
    </row>
    <row r="8" spans="1:16" s="181" customFormat="1" ht="24.95" customHeight="1" x14ac:dyDescent="0.55000000000000004">
      <c r="A8" s="193">
        <v>4</v>
      </c>
      <c r="B8" s="194" t="s">
        <v>113</v>
      </c>
      <c r="C8" s="194" t="s">
        <v>111</v>
      </c>
      <c r="D8" s="196">
        <v>3</v>
      </c>
      <c r="E8" s="196">
        <v>3</v>
      </c>
      <c r="F8" s="196">
        <v>2</v>
      </c>
      <c r="G8" s="196">
        <v>3</v>
      </c>
      <c r="H8" s="196">
        <v>3</v>
      </c>
      <c r="I8" s="197">
        <v>3</v>
      </c>
      <c r="J8" s="198">
        <v>3</v>
      </c>
      <c r="K8" s="198">
        <v>3</v>
      </c>
      <c r="L8" s="198">
        <v>3</v>
      </c>
      <c r="M8" s="198" t="s">
        <v>112</v>
      </c>
      <c r="N8" s="198" t="s">
        <v>112</v>
      </c>
      <c r="O8" s="198" t="s">
        <v>112</v>
      </c>
      <c r="P8" s="198" t="s">
        <v>112</v>
      </c>
    </row>
    <row r="9" spans="1:16" s="181" customFormat="1" ht="24.95" customHeight="1" x14ac:dyDescent="0.55000000000000004">
      <c r="A9" s="199">
        <v>5</v>
      </c>
      <c r="B9" s="194" t="s">
        <v>114</v>
      </c>
      <c r="C9" s="195" t="s">
        <v>110</v>
      </c>
      <c r="D9" s="196">
        <v>3</v>
      </c>
      <c r="E9" s="196">
        <v>3</v>
      </c>
      <c r="F9" s="196">
        <v>3</v>
      </c>
      <c r="G9" s="196">
        <v>3</v>
      </c>
      <c r="H9" s="196">
        <v>3</v>
      </c>
      <c r="I9" s="197">
        <v>3</v>
      </c>
      <c r="J9" s="198">
        <v>3</v>
      </c>
      <c r="K9" s="198">
        <v>3</v>
      </c>
      <c r="L9" s="198" t="s">
        <v>115</v>
      </c>
      <c r="M9" s="198">
        <v>3</v>
      </c>
      <c r="N9" s="198" t="s">
        <v>112</v>
      </c>
      <c r="O9" s="198" t="s">
        <v>112</v>
      </c>
      <c r="P9" s="198" t="s">
        <v>112</v>
      </c>
    </row>
    <row r="10" spans="1:16" s="181" customFormat="1" ht="24.95" customHeight="1" x14ac:dyDescent="0.55000000000000004">
      <c r="A10" s="199">
        <v>6</v>
      </c>
      <c r="B10" s="194" t="s">
        <v>114</v>
      </c>
      <c r="C10" s="194" t="s">
        <v>111</v>
      </c>
      <c r="D10" s="196">
        <v>3</v>
      </c>
      <c r="E10" s="196">
        <v>3</v>
      </c>
      <c r="F10" s="196">
        <v>2</v>
      </c>
      <c r="G10" s="196">
        <v>3</v>
      </c>
      <c r="H10" s="196">
        <v>3</v>
      </c>
      <c r="I10" s="197">
        <v>3</v>
      </c>
      <c r="J10" s="198">
        <v>3</v>
      </c>
      <c r="K10" s="198">
        <v>3</v>
      </c>
      <c r="L10" s="198" t="s">
        <v>112</v>
      </c>
      <c r="M10" s="198">
        <v>3</v>
      </c>
      <c r="N10" s="198" t="s">
        <v>112</v>
      </c>
      <c r="O10" s="198" t="s">
        <v>112</v>
      </c>
      <c r="P10" s="198" t="s">
        <v>112</v>
      </c>
    </row>
    <row r="11" spans="1:16" s="181" customFormat="1" ht="24.95" customHeight="1" x14ac:dyDescent="0.35">
      <c r="A11" s="193">
        <v>7</v>
      </c>
      <c r="B11" s="195" t="s">
        <v>116</v>
      </c>
      <c r="C11" s="195" t="s">
        <v>110</v>
      </c>
      <c r="D11" s="196">
        <v>3</v>
      </c>
      <c r="E11" s="196">
        <v>3</v>
      </c>
      <c r="F11" s="196">
        <v>3</v>
      </c>
      <c r="G11" s="196">
        <v>3</v>
      </c>
      <c r="H11" s="196">
        <v>3</v>
      </c>
      <c r="I11" s="197">
        <v>3</v>
      </c>
      <c r="J11" s="198">
        <v>3</v>
      </c>
      <c r="K11" s="198">
        <v>3</v>
      </c>
      <c r="L11" s="198">
        <v>3</v>
      </c>
      <c r="M11" s="198" t="s">
        <v>112</v>
      </c>
      <c r="N11" s="198" t="s">
        <v>112</v>
      </c>
      <c r="O11" s="198" t="s">
        <v>112</v>
      </c>
      <c r="P11" s="198" t="s">
        <v>112</v>
      </c>
    </row>
    <row r="12" spans="1:16" s="181" customFormat="1" ht="24.95" customHeight="1" x14ac:dyDescent="0.55000000000000004">
      <c r="A12" s="199">
        <v>8</v>
      </c>
      <c r="B12" s="195" t="s">
        <v>116</v>
      </c>
      <c r="C12" s="194" t="s">
        <v>111</v>
      </c>
      <c r="D12" s="196">
        <v>3</v>
      </c>
      <c r="E12" s="196">
        <v>3</v>
      </c>
      <c r="F12" s="196">
        <v>2</v>
      </c>
      <c r="G12" s="196">
        <v>3</v>
      </c>
      <c r="H12" s="196">
        <v>3</v>
      </c>
      <c r="I12" s="197">
        <v>3</v>
      </c>
      <c r="J12" s="198">
        <v>3</v>
      </c>
      <c r="K12" s="198">
        <v>3</v>
      </c>
      <c r="L12" s="198">
        <v>3</v>
      </c>
      <c r="M12" s="198" t="s">
        <v>112</v>
      </c>
      <c r="N12" s="198" t="s">
        <v>112</v>
      </c>
      <c r="O12" s="198" t="s">
        <v>112</v>
      </c>
      <c r="P12" s="198" t="s">
        <v>112</v>
      </c>
    </row>
    <row r="13" spans="1:16" s="181" customFormat="1" ht="24.95" customHeight="1" x14ac:dyDescent="0.55000000000000004">
      <c r="A13" s="199">
        <v>9</v>
      </c>
      <c r="B13" s="194" t="s">
        <v>117</v>
      </c>
      <c r="C13" s="195" t="s">
        <v>110</v>
      </c>
      <c r="D13" s="196">
        <v>3</v>
      </c>
      <c r="E13" s="196">
        <v>3</v>
      </c>
      <c r="F13" s="196">
        <v>3</v>
      </c>
      <c r="G13" s="196">
        <v>3</v>
      </c>
      <c r="H13" s="196">
        <v>3</v>
      </c>
      <c r="I13" s="197">
        <v>3</v>
      </c>
      <c r="J13" s="198">
        <v>3</v>
      </c>
      <c r="K13" s="198">
        <v>3</v>
      </c>
      <c r="L13" s="198" t="s">
        <v>115</v>
      </c>
      <c r="M13" s="198">
        <v>3</v>
      </c>
      <c r="N13" s="198" t="s">
        <v>112</v>
      </c>
      <c r="O13" s="198" t="s">
        <v>112</v>
      </c>
      <c r="P13" s="198" t="s">
        <v>112</v>
      </c>
    </row>
    <row r="14" spans="1:16" s="181" customFormat="1" ht="24.95" customHeight="1" x14ac:dyDescent="0.55000000000000004">
      <c r="A14" s="193">
        <v>10</v>
      </c>
      <c r="B14" s="194" t="s">
        <v>117</v>
      </c>
      <c r="C14" s="194" t="s">
        <v>111</v>
      </c>
      <c r="D14" s="196">
        <v>3</v>
      </c>
      <c r="E14" s="196">
        <v>3</v>
      </c>
      <c r="F14" s="196">
        <v>2</v>
      </c>
      <c r="G14" s="196">
        <v>3</v>
      </c>
      <c r="H14" s="196">
        <v>3</v>
      </c>
      <c r="I14" s="197">
        <v>3</v>
      </c>
      <c r="J14" s="198">
        <v>3</v>
      </c>
      <c r="K14" s="198">
        <v>3</v>
      </c>
      <c r="L14" s="198" t="s">
        <v>112</v>
      </c>
      <c r="M14" s="198">
        <v>3</v>
      </c>
      <c r="N14" s="198" t="s">
        <v>112</v>
      </c>
      <c r="O14" s="198" t="s">
        <v>112</v>
      </c>
      <c r="P14" s="198" t="s">
        <v>112</v>
      </c>
    </row>
    <row r="15" spans="1:16" s="181" customFormat="1" ht="24.95" customHeight="1" x14ac:dyDescent="0.55000000000000004">
      <c r="A15" s="193">
        <v>11</v>
      </c>
      <c r="B15" s="201" t="s">
        <v>118</v>
      </c>
      <c r="C15" s="195" t="s">
        <v>110</v>
      </c>
      <c r="D15" s="196">
        <v>3</v>
      </c>
      <c r="E15" s="196">
        <v>3</v>
      </c>
      <c r="F15" s="196">
        <v>3</v>
      </c>
      <c r="G15" s="196">
        <v>3</v>
      </c>
      <c r="H15" s="196">
        <v>3</v>
      </c>
      <c r="I15" s="197">
        <v>3</v>
      </c>
      <c r="J15" s="198">
        <v>3</v>
      </c>
      <c r="K15" s="198">
        <v>3</v>
      </c>
      <c r="L15" s="198" t="s">
        <v>115</v>
      </c>
      <c r="M15" s="198">
        <v>3</v>
      </c>
      <c r="N15" s="198" t="s">
        <v>112</v>
      </c>
      <c r="O15" s="198" t="s">
        <v>112</v>
      </c>
      <c r="P15" s="198" t="s">
        <v>112</v>
      </c>
    </row>
    <row r="16" spans="1:16" s="181" customFormat="1" ht="24.95" customHeight="1" x14ac:dyDescent="0.55000000000000004">
      <c r="A16" s="193">
        <v>12</v>
      </c>
      <c r="B16" s="201" t="s">
        <v>118</v>
      </c>
      <c r="C16" s="194" t="s">
        <v>111</v>
      </c>
      <c r="D16" s="196">
        <v>3</v>
      </c>
      <c r="E16" s="196">
        <v>3</v>
      </c>
      <c r="F16" s="196">
        <v>2</v>
      </c>
      <c r="G16" s="196">
        <v>3</v>
      </c>
      <c r="H16" s="196">
        <v>3</v>
      </c>
      <c r="I16" s="197">
        <v>3</v>
      </c>
      <c r="J16" s="198">
        <v>3</v>
      </c>
      <c r="K16" s="198">
        <v>3</v>
      </c>
      <c r="L16" s="198" t="s">
        <v>112</v>
      </c>
      <c r="M16" s="198">
        <v>3</v>
      </c>
      <c r="N16" s="198" t="s">
        <v>112</v>
      </c>
      <c r="O16" s="198" t="s">
        <v>112</v>
      </c>
      <c r="P16" s="198" t="s">
        <v>112</v>
      </c>
    </row>
    <row r="17" spans="1:16" s="181" customFormat="1" ht="24.95" customHeight="1" x14ac:dyDescent="0.55000000000000004">
      <c r="A17" s="193">
        <v>13</v>
      </c>
      <c r="B17" s="194" t="s">
        <v>119</v>
      </c>
      <c r="C17" s="195" t="s">
        <v>110</v>
      </c>
      <c r="D17" s="196">
        <v>3</v>
      </c>
      <c r="E17" s="196">
        <v>3</v>
      </c>
      <c r="F17" s="196">
        <v>3</v>
      </c>
      <c r="G17" s="196">
        <v>3</v>
      </c>
      <c r="H17" s="196">
        <v>3</v>
      </c>
      <c r="I17" s="197">
        <v>3</v>
      </c>
      <c r="J17" s="198">
        <v>3</v>
      </c>
      <c r="K17" s="198">
        <v>3</v>
      </c>
      <c r="L17" s="198">
        <v>3</v>
      </c>
      <c r="M17" s="198" t="s">
        <v>112</v>
      </c>
      <c r="N17" s="198" t="s">
        <v>112</v>
      </c>
      <c r="O17" s="198" t="s">
        <v>112</v>
      </c>
      <c r="P17" s="198" t="s">
        <v>112</v>
      </c>
    </row>
    <row r="18" spans="1:16" s="181" customFormat="1" ht="24.95" customHeight="1" x14ac:dyDescent="0.55000000000000004">
      <c r="A18" s="193">
        <v>14</v>
      </c>
      <c r="B18" s="194" t="s">
        <v>119</v>
      </c>
      <c r="C18" s="194" t="s">
        <v>111</v>
      </c>
      <c r="D18" s="196">
        <v>3</v>
      </c>
      <c r="E18" s="196">
        <v>3</v>
      </c>
      <c r="F18" s="196">
        <v>2</v>
      </c>
      <c r="G18" s="196">
        <v>3</v>
      </c>
      <c r="H18" s="196">
        <v>3</v>
      </c>
      <c r="I18" s="197">
        <v>3</v>
      </c>
      <c r="J18" s="198">
        <v>3</v>
      </c>
      <c r="K18" s="198">
        <v>3</v>
      </c>
      <c r="L18" s="198">
        <v>3</v>
      </c>
      <c r="M18" s="198" t="s">
        <v>112</v>
      </c>
      <c r="N18" s="198" t="s">
        <v>112</v>
      </c>
      <c r="O18" s="198" t="s">
        <v>112</v>
      </c>
      <c r="P18" s="198" t="s">
        <v>112</v>
      </c>
    </row>
    <row r="19" spans="1:16" s="181" customFormat="1" ht="24.95" customHeight="1" x14ac:dyDescent="0.55000000000000004">
      <c r="A19" s="193">
        <v>15</v>
      </c>
      <c r="B19" s="194" t="s">
        <v>34</v>
      </c>
      <c r="C19" s="195" t="s">
        <v>110</v>
      </c>
      <c r="D19" s="196">
        <v>3</v>
      </c>
      <c r="E19" s="196">
        <v>3</v>
      </c>
      <c r="F19" s="196">
        <v>3</v>
      </c>
      <c r="G19" s="196">
        <v>3</v>
      </c>
      <c r="H19" s="196">
        <v>3</v>
      </c>
      <c r="I19" s="197">
        <v>3</v>
      </c>
      <c r="J19" s="198">
        <v>3</v>
      </c>
      <c r="K19" s="198">
        <v>3</v>
      </c>
      <c r="L19" s="198">
        <v>3</v>
      </c>
      <c r="M19" s="198" t="s">
        <v>112</v>
      </c>
      <c r="N19" s="198" t="s">
        <v>112</v>
      </c>
      <c r="O19" s="198" t="s">
        <v>112</v>
      </c>
      <c r="P19" s="198" t="s">
        <v>112</v>
      </c>
    </row>
    <row r="20" spans="1:16" s="181" customFormat="1" ht="24.95" customHeight="1" x14ac:dyDescent="0.55000000000000004">
      <c r="A20" s="193">
        <v>16</v>
      </c>
      <c r="B20" s="194" t="s">
        <v>34</v>
      </c>
      <c r="C20" s="194" t="s">
        <v>111</v>
      </c>
      <c r="D20" s="196">
        <v>3</v>
      </c>
      <c r="E20" s="196">
        <v>3</v>
      </c>
      <c r="F20" s="196">
        <v>2</v>
      </c>
      <c r="G20" s="196">
        <v>3</v>
      </c>
      <c r="H20" s="196">
        <v>3</v>
      </c>
      <c r="I20" s="197">
        <v>3</v>
      </c>
      <c r="J20" s="198">
        <v>3</v>
      </c>
      <c r="K20" s="198">
        <v>3</v>
      </c>
      <c r="L20" s="198">
        <v>3</v>
      </c>
      <c r="M20" s="198" t="s">
        <v>112</v>
      </c>
      <c r="N20" s="198" t="s">
        <v>112</v>
      </c>
      <c r="O20" s="198" t="s">
        <v>112</v>
      </c>
      <c r="P20" s="198" t="s">
        <v>112</v>
      </c>
    </row>
    <row r="21" spans="1:16" s="181" customFormat="1" ht="24.95" customHeight="1" x14ac:dyDescent="0.55000000000000004">
      <c r="A21" s="193">
        <v>17</v>
      </c>
      <c r="B21" s="194" t="s">
        <v>120</v>
      </c>
      <c r="C21" s="195" t="s">
        <v>110</v>
      </c>
      <c r="D21" s="196">
        <v>3</v>
      </c>
      <c r="E21" s="196">
        <v>3</v>
      </c>
      <c r="F21" s="196">
        <v>3</v>
      </c>
      <c r="G21" s="196">
        <v>3</v>
      </c>
      <c r="H21" s="196">
        <v>3</v>
      </c>
      <c r="I21" s="197">
        <v>3</v>
      </c>
      <c r="J21" s="198">
        <v>3</v>
      </c>
      <c r="K21" s="198">
        <v>3</v>
      </c>
      <c r="L21" s="198">
        <v>3</v>
      </c>
      <c r="M21" s="198" t="s">
        <v>112</v>
      </c>
      <c r="N21" s="198" t="s">
        <v>112</v>
      </c>
      <c r="O21" s="198" t="s">
        <v>112</v>
      </c>
      <c r="P21" s="198" t="s">
        <v>112</v>
      </c>
    </row>
    <row r="22" spans="1:16" s="181" customFormat="1" ht="24.95" customHeight="1" x14ac:dyDescent="0.55000000000000004">
      <c r="A22" s="193">
        <v>18</v>
      </c>
      <c r="B22" s="194" t="s">
        <v>120</v>
      </c>
      <c r="C22" s="194" t="s">
        <v>111</v>
      </c>
      <c r="D22" s="196">
        <v>3</v>
      </c>
      <c r="E22" s="196">
        <v>3</v>
      </c>
      <c r="F22" s="196">
        <v>2</v>
      </c>
      <c r="G22" s="196">
        <v>3</v>
      </c>
      <c r="H22" s="196">
        <v>3</v>
      </c>
      <c r="I22" s="197">
        <v>3</v>
      </c>
      <c r="J22" s="198">
        <v>3</v>
      </c>
      <c r="K22" s="198">
        <v>3</v>
      </c>
      <c r="L22" s="198">
        <v>3</v>
      </c>
      <c r="M22" s="198" t="s">
        <v>112</v>
      </c>
      <c r="N22" s="198" t="s">
        <v>112</v>
      </c>
      <c r="O22" s="198" t="s">
        <v>112</v>
      </c>
      <c r="P22" s="198" t="s">
        <v>112</v>
      </c>
    </row>
    <row r="23" spans="1:16" s="181" customFormat="1" ht="24.95" customHeight="1" x14ac:dyDescent="0.55000000000000004">
      <c r="A23" s="193">
        <v>19</v>
      </c>
      <c r="B23" s="194" t="s">
        <v>121</v>
      </c>
      <c r="C23" s="195" t="s">
        <v>110</v>
      </c>
      <c r="D23" s="196">
        <v>3</v>
      </c>
      <c r="E23" s="196">
        <v>3</v>
      </c>
      <c r="F23" s="196">
        <v>3</v>
      </c>
      <c r="G23" s="196">
        <v>3</v>
      </c>
      <c r="H23" s="196">
        <v>3</v>
      </c>
      <c r="I23" s="197">
        <v>3</v>
      </c>
      <c r="J23" s="198">
        <v>3</v>
      </c>
      <c r="K23" s="198">
        <v>3</v>
      </c>
      <c r="L23" s="198">
        <v>3</v>
      </c>
      <c r="M23" s="198" t="s">
        <v>112</v>
      </c>
      <c r="N23" s="198" t="s">
        <v>112</v>
      </c>
      <c r="O23" s="198" t="s">
        <v>112</v>
      </c>
      <c r="P23" s="198" t="s">
        <v>112</v>
      </c>
    </row>
    <row r="24" spans="1:16" s="181" customFormat="1" ht="24.95" customHeight="1" x14ac:dyDescent="0.55000000000000004">
      <c r="A24" s="193">
        <v>20</v>
      </c>
      <c r="B24" s="194" t="s">
        <v>121</v>
      </c>
      <c r="C24" s="194" t="s">
        <v>111</v>
      </c>
      <c r="D24" s="196">
        <v>3</v>
      </c>
      <c r="E24" s="196">
        <v>3</v>
      </c>
      <c r="F24" s="196">
        <v>2</v>
      </c>
      <c r="G24" s="196">
        <v>3</v>
      </c>
      <c r="H24" s="196">
        <v>3</v>
      </c>
      <c r="I24" s="197">
        <v>3</v>
      </c>
      <c r="J24" s="198">
        <v>3</v>
      </c>
      <c r="K24" s="198">
        <v>3</v>
      </c>
      <c r="L24" s="198">
        <v>3</v>
      </c>
      <c r="M24" s="198" t="s">
        <v>112</v>
      </c>
      <c r="N24" s="198" t="s">
        <v>112</v>
      </c>
      <c r="O24" s="198" t="s">
        <v>112</v>
      </c>
      <c r="P24" s="198" t="s">
        <v>112</v>
      </c>
    </row>
    <row r="25" spans="1:16" s="181" customFormat="1" ht="24.95" customHeight="1" x14ac:dyDescent="0.55000000000000004">
      <c r="A25" s="193">
        <v>21</v>
      </c>
      <c r="B25" s="194" t="s">
        <v>35</v>
      </c>
      <c r="C25" s="195" t="s">
        <v>110</v>
      </c>
      <c r="D25" s="196">
        <v>3</v>
      </c>
      <c r="E25" s="196">
        <v>3</v>
      </c>
      <c r="F25" s="196">
        <v>3</v>
      </c>
      <c r="G25" s="196">
        <v>3</v>
      </c>
      <c r="H25" s="196">
        <v>3</v>
      </c>
      <c r="I25" s="197">
        <v>3</v>
      </c>
      <c r="J25" s="198">
        <v>3</v>
      </c>
      <c r="K25" s="198">
        <v>3</v>
      </c>
      <c r="L25" s="198" t="s">
        <v>115</v>
      </c>
      <c r="M25" s="198">
        <v>3</v>
      </c>
      <c r="N25" s="198" t="s">
        <v>112</v>
      </c>
      <c r="O25" s="198" t="s">
        <v>112</v>
      </c>
      <c r="P25" s="198" t="s">
        <v>112</v>
      </c>
    </row>
    <row r="26" spans="1:16" s="181" customFormat="1" ht="24.95" customHeight="1" x14ac:dyDescent="0.55000000000000004">
      <c r="A26" s="193">
        <v>22</v>
      </c>
      <c r="B26" s="194" t="s">
        <v>35</v>
      </c>
      <c r="C26" s="194" t="s">
        <v>111</v>
      </c>
      <c r="D26" s="196">
        <v>3</v>
      </c>
      <c r="E26" s="196">
        <v>3</v>
      </c>
      <c r="F26" s="196">
        <v>2</v>
      </c>
      <c r="G26" s="196">
        <v>3</v>
      </c>
      <c r="H26" s="196">
        <v>3</v>
      </c>
      <c r="I26" s="197">
        <v>3</v>
      </c>
      <c r="J26" s="198">
        <v>3</v>
      </c>
      <c r="K26" s="198">
        <v>3</v>
      </c>
      <c r="L26" s="198" t="s">
        <v>112</v>
      </c>
      <c r="M26" s="198">
        <v>3</v>
      </c>
      <c r="N26" s="198" t="s">
        <v>112</v>
      </c>
      <c r="O26" s="198" t="s">
        <v>112</v>
      </c>
      <c r="P26" s="198" t="s">
        <v>112</v>
      </c>
    </row>
    <row r="27" spans="1:16" s="181" customFormat="1" ht="24.95" customHeight="1" x14ac:dyDescent="0.55000000000000004">
      <c r="A27" s="193">
        <v>23</v>
      </c>
      <c r="B27" s="194" t="s">
        <v>122</v>
      </c>
      <c r="C27" s="195" t="s">
        <v>110</v>
      </c>
      <c r="D27" s="196">
        <v>3</v>
      </c>
      <c r="E27" s="196">
        <v>3</v>
      </c>
      <c r="F27" s="196">
        <v>3</v>
      </c>
      <c r="G27" s="196">
        <v>3</v>
      </c>
      <c r="H27" s="196">
        <v>3</v>
      </c>
      <c r="I27" s="197">
        <v>3</v>
      </c>
      <c r="J27" s="198">
        <v>3</v>
      </c>
      <c r="K27" s="198">
        <v>3</v>
      </c>
      <c r="L27" s="198">
        <v>3</v>
      </c>
      <c r="M27" s="198" t="s">
        <v>112</v>
      </c>
      <c r="N27" s="198" t="s">
        <v>112</v>
      </c>
      <c r="O27" s="198" t="s">
        <v>112</v>
      </c>
      <c r="P27" s="198" t="s">
        <v>112</v>
      </c>
    </row>
    <row r="28" spans="1:16" s="181" customFormat="1" ht="24.95" customHeight="1" x14ac:dyDescent="0.55000000000000004">
      <c r="A28" s="193">
        <v>24</v>
      </c>
      <c r="B28" s="194" t="s">
        <v>122</v>
      </c>
      <c r="C28" s="194" t="s">
        <v>111</v>
      </c>
      <c r="D28" s="196">
        <v>3</v>
      </c>
      <c r="E28" s="196">
        <v>3</v>
      </c>
      <c r="F28" s="196">
        <v>2</v>
      </c>
      <c r="G28" s="196">
        <v>3</v>
      </c>
      <c r="H28" s="196">
        <v>3</v>
      </c>
      <c r="I28" s="197">
        <v>3</v>
      </c>
      <c r="J28" s="198">
        <v>3</v>
      </c>
      <c r="K28" s="198">
        <v>3</v>
      </c>
      <c r="L28" s="198">
        <v>3</v>
      </c>
      <c r="M28" s="198" t="s">
        <v>112</v>
      </c>
      <c r="N28" s="198" t="s">
        <v>112</v>
      </c>
      <c r="O28" s="198" t="s">
        <v>112</v>
      </c>
      <c r="P28" s="198" t="s">
        <v>112</v>
      </c>
    </row>
    <row r="29" spans="1:16" s="181" customFormat="1" ht="24.95" customHeight="1" x14ac:dyDescent="0.55000000000000004">
      <c r="A29" s="193">
        <v>25</v>
      </c>
      <c r="B29" s="194" t="s">
        <v>123</v>
      </c>
      <c r="C29" s="195" t="s">
        <v>110</v>
      </c>
      <c r="D29" s="196">
        <v>3</v>
      </c>
      <c r="E29" s="196">
        <v>3</v>
      </c>
      <c r="F29" s="196">
        <v>3</v>
      </c>
      <c r="G29" s="196">
        <v>3</v>
      </c>
      <c r="H29" s="196">
        <v>3</v>
      </c>
      <c r="I29" s="197">
        <v>3</v>
      </c>
      <c r="J29" s="198">
        <v>3</v>
      </c>
      <c r="K29" s="198">
        <v>3</v>
      </c>
      <c r="L29" s="198">
        <v>3</v>
      </c>
      <c r="M29" s="198" t="s">
        <v>112</v>
      </c>
      <c r="N29" s="198" t="s">
        <v>112</v>
      </c>
      <c r="O29" s="198" t="s">
        <v>112</v>
      </c>
      <c r="P29" s="198" t="s">
        <v>112</v>
      </c>
    </row>
    <row r="30" spans="1:16" s="181" customFormat="1" ht="24.95" customHeight="1" x14ac:dyDescent="0.55000000000000004">
      <c r="A30" s="193">
        <v>26</v>
      </c>
      <c r="B30" s="194" t="s">
        <v>123</v>
      </c>
      <c r="C30" s="194" t="s">
        <v>111</v>
      </c>
      <c r="D30" s="196">
        <v>3</v>
      </c>
      <c r="E30" s="196">
        <v>3</v>
      </c>
      <c r="F30" s="196">
        <v>2</v>
      </c>
      <c r="G30" s="196">
        <v>3</v>
      </c>
      <c r="H30" s="196">
        <v>3</v>
      </c>
      <c r="I30" s="197">
        <v>3</v>
      </c>
      <c r="J30" s="198">
        <v>3</v>
      </c>
      <c r="K30" s="198">
        <v>3</v>
      </c>
      <c r="L30" s="198">
        <v>3</v>
      </c>
      <c r="M30" s="198" t="s">
        <v>112</v>
      </c>
      <c r="N30" s="198" t="s">
        <v>112</v>
      </c>
      <c r="O30" s="198" t="s">
        <v>112</v>
      </c>
      <c r="P30" s="198" t="s">
        <v>112</v>
      </c>
    </row>
    <row r="31" spans="1:16" s="181" customFormat="1" ht="24.95" customHeight="1" x14ac:dyDescent="0.55000000000000004">
      <c r="A31" s="193">
        <v>27</v>
      </c>
      <c r="B31" s="194" t="s">
        <v>36</v>
      </c>
      <c r="C31" s="195" t="s">
        <v>110</v>
      </c>
      <c r="D31" s="196">
        <v>3</v>
      </c>
      <c r="E31" s="196">
        <v>3</v>
      </c>
      <c r="F31" s="196">
        <v>3</v>
      </c>
      <c r="G31" s="196">
        <v>3</v>
      </c>
      <c r="H31" s="196">
        <v>3</v>
      </c>
      <c r="I31" s="197">
        <v>3</v>
      </c>
      <c r="J31" s="198">
        <v>3</v>
      </c>
      <c r="K31" s="198">
        <v>3</v>
      </c>
      <c r="L31" s="198">
        <v>3</v>
      </c>
      <c r="M31" s="198" t="s">
        <v>112</v>
      </c>
      <c r="N31" s="198" t="s">
        <v>112</v>
      </c>
      <c r="O31" s="198" t="s">
        <v>112</v>
      </c>
      <c r="P31" s="198" t="s">
        <v>112</v>
      </c>
    </row>
    <row r="32" spans="1:16" s="181" customFormat="1" ht="24.95" customHeight="1" x14ac:dyDescent="0.55000000000000004">
      <c r="A32" s="193">
        <v>28</v>
      </c>
      <c r="B32" s="194" t="s">
        <v>36</v>
      </c>
      <c r="C32" s="194" t="s">
        <v>111</v>
      </c>
      <c r="D32" s="196">
        <v>3</v>
      </c>
      <c r="E32" s="196">
        <v>3</v>
      </c>
      <c r="F32" s="196">
        <v>2</v>
      </c>
      <c r="G32" s="196">
        <v>3</v>
      </c>
      <c r="H32" s="196">
        <v>3</v>
      </c>
      <c r="I32" s="197">
        <v>3</v>
      </c>
      <c r="J32" s="198">
        <v>3</v>
      </c>
      <c r="K32" s="198">
        <v>3</v>
      </c>
      <c r="L32" s="198">
        <v>3</v>
      </c>
      <c r="M32" s="198" t="s">
        <v>112</v>
      </c>
      <c r="N32" s="198" t="s">
        <v>112</v>
      </c>
      <c r="O32" s="198" t="s">
        <v>112</v>
      </c>
      <c r="P32" s="198" t="s">
        <v>112</v>
      </c>
    </row>
    <row r="33" spans="1:16" s="181" customFormat="1" ht="24.95" customHeight="1" x14ac:dyDescent="0.55000000000000004">
      <c r="A33" s="193">
        <v>29</v>
      </c>
      <c r="B33" s="194" t="s">
        <v>124</v>
      </c>
      <c r="C33" s="195" t="s">
        <v>110</v>
      </c>
      <c r="D33" s="196">
        <v>3</v>
      </c>
      <c r="E33" s="196">
        <v>3</v>
      </c>
      <c r="F33" s="196">
        <v>3</v>
      </c>
      <c r="G33" s="196">
        <v>3</v>
      </c>
      <c r="H33" s="196">
        <v>3</v>
      </c>
      <c r="I33" s="197">
        <v>3</v>
      </c>
      <c r="J33" s="198">
        <v>3</v>
      </c>
      <c r="K33" s="198">
        <v>3</v>
      </c>
      <c r="L33" s="198">
        <v>3</v>
      </c>
      <c r="M33" s="198" t="s">
        <v>112</v>
      </c>
      <c r="N33" s="198" t="s">
        <v>112</v>
      </c>
      <c r="O33" s="198" t="s">
        <v>112</v>
      </c>
      <c r="P33" s="198" t="s">
        <v>112</v>
      </c>
    </row>
    <row r="34" spans="1:16" s="181" customFormat="1" ht="24.95" customHeight="1" x14ac:dyDescent="0.55000000000000004">
      <c r="A34" s="193">
        <v>30</v>
      </c>
      <c r="B34" s="194" t="s">
        <v>124</v>
      </c>
      <c r="C34" s="194" t="s">
        <v>111</v>
      </c>
      <c r="D34" s="196">
        <v>3</v>
      </c>
      <c r="E34" s="196">
        <v>3</v>
      </c>
      <c r="F34" s="196">
        <v>2</v>
      </c>
      <c r="G34" s="196">
        <v>3</v>
      </c>
      <c r="H34" s="196">
        <v>3</v>
      </c>
      <c r="I34" s="197">
        <v>3</v>
      </c>
      <c r="J34" s="198">
        <v>3</v>
      </c>
      <c r="K34" s="198">
        <v>3</v>
      </c>
      <c r="L34" s="198">
        <v>3</v>
      </c>
      <c r="M34" s="198" t="s">
        <v>112</v>
      </c>
      <c r="N34" s="198" t="s">
        <v>112</v>
      </c>
      <c r="O34" s="198" t="s">
        <v>112</v>
      </c>
      <c r="P34" s="198" t="s">
        <v>112</v>
      </c>
    </row>
    <row r="35" spans="1:16" s="181" customFormat="1" ht="24.95" customHeight="1" x14ac:dyDescent="0.55000000000000004">
      <c r="A35" s="193">
        <v>31</v>
      </c>
      <c r="B35" s="194" t="s">
        <v>125</v>
      </c>
      <c r="C35" s="195" t="s">
        <v>110</v>
      </c>
      <c r="D35" s="196">
        <v>3</v>
      </c>
      <c r="E35" s="196">
        <v>3</v>
      </c>
      <c r="F35" s="196">
        <v>3</v>
      </c>
      <c r="G35" s="196">
        <v>3</v>
      </c>
      <c r="H35" s="196">
        <v>3</v>
      </c>
      <c r="I35" s="198" t="s">
        <v>112</v>
      </c>
      <c r="J35" s="198">
        <v>3</v>
      </c>
      <c r="K35" s="198">
        <v>3</v>
      </c>
      <c r="L35" s="198">
        <v>3</v>
      </c>
      <c r="M35" s="198" t="s">
        <v>112</v>
      </c>
      <c r="N35" s="198">
        <v>3</v>
      </c>
      <c r="O35" s="198" t="s">
        <v>112</v>
      </c>
      <c r="P35" s="198" t="s">
        <v>112</v>
      </c>
    </row>
    <row r="36" spans="1:16" s="181" customFormat="1" x14ac:dyDescent="0.55000000000000004">
      <c r="A36" s="193">
        <v>32</v>
      </c>
      <c r="B36" s="194" t="s">
        <v>125</v>
      </c>
      <c r="C36" s="194" t="s">
        <v>111</v>
      </c>
      <c r="D36" s="196">
        <v>3</v>
      </c>
      <c r="E36" s="196">
        <v>3</v>
      </c>
      <c r="F36" s="196">
        <v>2</v>
      </c>
      <c r="G36" s="196">
        <v>3</v>
      </c>
      <c r="H36" s="196">
        <v>3</v>
      </c>
      <c r="I36" s="198" t="s">
        <v>112</v>
      </c>
      <c r="J36" s="198">
        <v>3</v>
      </c>
      <c r="K36" s="198">
        <v>3</v>
      </c>
      <c r="L36" s="198">
        <v>3</v>
      </c>
      <c r="M36" s="198" t="s">
        <v>112</v>
      </c>
      <c r="N36" s="198">
        <v>3</v>
      </c>
      <c r="O36" s="198" t="s">
        <v>112</v>
      </c>
      <c r="P36" s="198" t="s">
        <v>112</v>
      </c>
    </row>
    <row r="37" spans="1:16" s="181" customFormat="1" x14ac:dyDescent="0.55000000000000004">
      <c r="A37" s="193">
        <v>33</v>
      </c>
      <c r="B37" s="194" t="s">
        <v>127</v>
      </c>
      <c r="C37" s="195" t="s">
        <v>110</v>
      </c>
      <c r="D37" s="196">
        <v>3</v>
      </c>
      <c r="E37" s="196">
        <v>3</v>
      </c>
      <c r="F37" s="196">
        <v>3</v>
      </c>
      <c r="G37" s="196">
        <v>3</v>
      </c>
      <c r="H37" s="196">
        <v>3</v>
      </c>
      <c r="I37" s="198" t="s">
        <v>112</v>
      </c>
      <c r="J37" s="198">
        <v>3</v>
      </c>
      <c r="K37" s="198">
        <v>3</v>
      </c>
      <c r="L37" s="198">
        <v>3</v>
      </c>
      <c r="M37" s="198" t="s">
        <v>112</v>
      </c>
      <c r="N37" s="198">
        <v>3</v>
      </c>
      <c r="O37" s="198" t="s">
        <v>112</v>
      </c>
      <c r="P37" s="198" t="s">
        <v>112</v>
      </c>
    </row>
    <row r="38" spans="1:16" s="181" customFormat="1" x14ac:dyDescent="0.55000000000000004">
      <c r="A38" s="193">
        <v>34</v>
      </c>
      <c r="B38" s="194" t="s">
        <v>127</v>
      </c>
      <c r="C38" s="194" t="s">
        <v>111</v>
      </c>
      <c r="D38" s="196">
        <v>3</v>
      </c>
      <c r="E38" s="196">
        <v>3</v>
      </c>
      <c r="F38" s="196">
        <v>2</v>
      </c>
      <c r="G38" s="196">
        <v>3</v>
      </c>
      <c r="H38" s="196">
        <v>3</v>
      </c>
      <c r="I38" s="198" t="s">
        <v>112</v>
      </c>
      <c r="J38" s="198">
        <v>3</v>
      </c>
      <c r="K38" s="198">
        <v>3</v>
      </c>
      <c r="L38" s="198">
        <v>3</v>
      </c>
      <c r="M38" s="198" t="s">
        <v>112</v>
      </c>
      <c r="N38" s="198">
        <v>3</v>
      </c>
      <c r="O38" s="198" t="s">
        <v>112</v>
      </c>
      <c r="P38" s="198" t="s">
        <v>112</v>
      </c>
    </row>
    <row r="39" spans="1:16" s="181" customFormat="1" x14ac:dyDescent="0.55000000000000004">
      <c r="A39" s="193">
        <v>35</v>
      </c>
      <c r="B39" s="194" t="s">
        <v>128</v>
      </c>
      <c r="C39" s="195" t="s">
        <v>110</v>
      </c>
      <c r="D39" s="196">
        <v>3</v>
      </c>
      <c r="E39" s="196">
        <v>3</v>
      </c>
      <c r="F39" s="196">
        <v>3</v>
      </c>
      <c r="G39" s="196">
        <v>3</v>
      </c>
      <c r="H39" s="196">
        <v>3</v>
      </c>
      <c r="I39" s="198" t="s">
        <v>112</v>
      </c>
      <c r="J39" s="198">
        <v>3</v>
      </c>
      <c r="K39" s="198">
        <v>3</v>
      </c>
      <c r="L39" s="198">
        <v>3</v>
      </c>
      <c r="M39" s="198" t="s">
        <v>112</v>
      </c>
      <c r="N39" s="198">
        <v>3</v>
      </c>
      <c r="O39" s="198" t="s">
        <v>112</v>
      </c>
      <c r="P39" s="198" t="s">
        <v>112</v>
      </c>
    </row>
    <row r="40" spans="1:16" s="181" customFormat="1" x14ac:dyDescent="0.55000000000000004">
      <c r="A40" s="193">
        <v>36</v>
      </c>
      <c r="B40" s="194" t="s">
        <v>128</v>
      </c>
      <c r="C40" s="194" t="s">
        <v>111</v>
      </c>
      <c r="D40" s="196">
        <v>3</v>
      </c>
      <c r="E40" s="196">
        <v>3</v>
      </c>
      <c r="F40" s="196">
        <v>2</v>
      </c>
      <c r="G40" s="196">
        <v>3</v>
      </c>
      <c r="H40" s="196">
        <v>3</v>
      </c>
      <c r="I40" s="198" t="s">
        <v>112</v>
      </c>
      <c r="J40" s="198">
        <v>3</v>
      </c>
      <c r="K40" s="198">
        <v>3</v>
      </c>
      <c r="L40" s="198">
        <v>3</v>
      </c>
      <c r="M40" s="198" t="s">
        <v>112</v>
      </c>
      <c r="N40" s="198">
        <v>3</v>
      </c>
      <c r="O40" s="198" t="s">
        <v>112</v>
      </c>
      <c r="P40" s="198" t="s">
        <v>112</v>
      </c>
    </row>
    <row r="41" spans="1:16" s="181" customFormat="1" x14ac:dyDescent="0.55000000000000004">
      <c r="A41" s="193">
        <v>37</v>
      </c>
      <c r="B41" s="194" t="s">
        <v>129</v>
      </c>
      <c r="C41" s="194" t="s">
        <v>111</v>
      </c>
      <c r="D41" s="196">
        <v>2</v>
      </c>
      <c r="E41" s="196">
        <v>2</v>
      </c>
      <c r="F41" s="196">
        <v>2</v>
      </c>
      <c r="G41" s="196">
        <v>2</v>
      </c>
      <c r="H41" s="196">
        <v>2</v>
      </c>
      <c r="I41" s="198">
        <v>2</v>
      </c>
      <c r="J41" s="198">
        <v>2</v>
      </c>
      <c r="K41" s="198">
        <v>2</v>
      </c>
      <c r="L41" s="198">
        <v>2</v>
      </c>
      <c r="M41" s="198" t="s">
        <v>112</v>
      </c>
      <c r="N41" s="198" t="s">
        <v>112</v>
      </c>
      <c r="O41" s="198" t="s">
        <v>112</v>
      </c>
      <c r="P41" s="198" t="s">
        <v>112</v>
      </c>
    </row>
    <row r="42" spans="1:16" s="181" customFormat="1" x14ac:dyDescent="0.55000000000000004">
      <c r="A42" s="193">
        <v>38</v>
      </c>
      <c r="B42" s="194" t="s">
        <v>130</v>
      </c>
      <c r="C42" s="194" t="s">
        <v>111</v>
      </c>
      <c r="D42" s="196">
        <v>2</v>
      </c>
      <c r="E42" s="196">
        <v>2</v>
      </c>
      <c r="F42" s="196">
        <v>2</v>
      </c>
      <c r="G42" s="196">
        <v>2</v>
      </c>
      <c r="H42" s="196">
        <v>2</v>
      </c>
      <c r="I42" s="198">
        <v>2</v>
      </c>
      <c r="J42" s="198">
        <v>2</v>
      </c>
      <c r="K42" s="198">
        <v>2</v>
      </c>
      <c r="L42" s="198">
        <v>2</v>
      </c>
      <c r="M42" s="198" t="s">
        <v>112</v>
      </c>
      <c r="N42" s="198" t="s">
        <v>112</v>
      </c>
      <c r="O42" s="198" t="s">
        <v>112</v>
      </c>
      <c r="P42" s="198" t="s">
        <v>112</v>
      </c>
    </row>
    <row r="43" spans="1:16" s="181" customFormat="1" x14ac:dyDescent="0.55000000000000004">
      <c r="A43" s="193">
        <v>39</v>
      </c>
      <c r="B43" s="194" t="s">
        <v>133</v>
      </c>
      <c r="C43" s="195" t="s">
        <v>110</v>
      </c>
      <c r="D43" s="196">
        <v>3</v>
      </c>
      <c r="E43" s="196">
        <v>3</v>
      </c>
      <c r="F43" s="196">
        <v>3</v>
      </c>
      <c r="G43" s="196">
        <v>3</v>
      </c>
      <c r="H43" s="196">
        <v>3</v>
      </c>
      <c r="I43" s="198" t="s">
        <v>112</v>
      </c>
      <c r="J43" s="198" t="s">
        <v>112</v>
      </c>
      <c r="K43" s="198">
        <v>3</v>
      </c>
      <c r="L43" s="198">
        <v>3</v>
      </c>
      <c r="M43" s="198" t="s">
        <v>112</v>
      </c>
      <c r="N43" s="198" t="s">
        <v>112</v>
      </c>
      <c r="O43" s="198">
        <v>3</v>
      </c>
      <c r="P43" s="198">
        <v>3</v>
      </c>
    </row>
    <row r="44" spans="1:16" s="181" customFormat="1" x14ac:dyDescent="0.55000000000000004">
      <c r="A44" s="193">
        <v>40</v>
      </c>
      <c r="B44" s="194" t="s">
        <v>133</v>
      </c>
      <c r="C44" s="194" t="s">
        <v>111</v>
      </c>
      <c r="D44" s="196">
        <v>3</v>
      </c>
      <c r="E44" s="196">
        <v>3</v>
      </c>
      <c r="F44" s="196">
        <v>2</v>
      </c>
      <c r="G44" s="196">
        <v>3</v>
      </c>
      <c r="H44" s="196">
        <v>3</v>
      </c>
      <c r="I44" s="198" t="s">
        <v>112</v>
      </c>
      <c r="J44" s="198" t="s">
        <v>112</v>
      </c>
      <c r="K44" s="198">
        <v>3</v>
      </c>
      <c r="L44" s="198">
        <v>3</v>
      </c>
      <c r="M44" s="198" t="s">
        <v>112</v>
      </c>
      <c r="N44" s="198" t="s">
        <v>112</v>
      </c>
      <c r="O44" s="198">
        <v>3</v>
      </c>
      <c r="P44" s="198">
        <v>3</v>
      </c>
    </row>
    <row r="45" spans="1:16" s="181" customFormat="1" x14ac:dyDescent="0.55000000000000004">
      <c r="A45" s="193">
        <v>41</v>
      </c>
      <c r="B45" s="194" t="s">
        <v>134</v>
      </c>
      <c r="C45" s="195" t="s">
        <v>110</v>
      </c>
      <c r="D45" s="196">
        <v>3</v>
      </c>
      <c r="E45" s="196">
        <v>3</v>
      </c>
      <c r="F45" s="196">
        <v>3</v>
      </c>
      <c r="G45" s="196">
        <v>3</v>
      </c>
      <c r="H45" s="196">
        <v>3</v>
      </c>
      <c r="I45" s="198" t="s">
        <v>112</v>
      </c>
      <c r="J45" s="198" t="s">
        <v>112</v>
      </c>
      <c r="K45" s="198">
        <v>3</v>
      </c>
      <c r="L45" s="198">
        <v>3</v>
      </c>
      <c r="M45" s="198" t="s">
        <v>112</v>
      </c>
      <c r="N45" s="198" t="s">
        <v>112</v>
      </c>
      <c r="O45" s="198">
        <v>3</v>
      </c>
      <c r="P45" s="198">
        <v>3</v>
      </c>
    </row>
    <row r="46" spans="1:16" s="181" customFormat="1" x14ac:dyDescent="0.55000000000000004">
      <c r="A46" s="193">
        <v>42</v>
      </c>
      <c r="B46" s="194" t="s">
        <v>134</v>
      </c>
      <c r="C46" s="194" t="s">
        <v>111</v>
      </c>
      <c r="D46" s="196">
        <v>3</v>
      </c>
      <c r="E46" s="196">
        <v>3</v>
      </c>
      <c r="F46" s="196">
        <v>2</v>
      </c>
      <c r="G46" s="196">
        <v>3</v>
      </c>
      <c r="H46" s="196">
        <v>3</v>
      </c>
      <c r="I46" s="198" t="s">
        <v>112</v>
      </c>
      <c r="J46" s="198" t="s">
        <v>112</v>
      </c>
      <c r="K46" s="198">
        <v>3</v>
      </c>
      <c r="L46" s="198">
        <v>3</v>
      </c>
      <c r="M46" s="198" t="s">
        <v>112</v>
      </c>
      <c r="N46" s="198" t="s">
        <v>112</v>
      </c>
      <c r="O46" s="198">
        <v>3</v>
      </c>
      <c r="P46" s="198">
        <v>3</v>
      </c>
    </row>
    <row r="47" spans="1:16" s="181" customFormat="1" x14ac:dyDescent="0.55000000000000004">
      <c r="A47" s="193">
        <v>43</v>
      </c>
      <c r="B47" s="194" t="s">
        <v>135</v>
      </c>
      <c r="C47" s="195" t="s">
        <v>110</v>
      </c>
      <c r="D47" s="196">
        <v>3</v>
      </c>
      <c r="E47" s="196">
        <v>3</v>
      </c>
      <c r="F47" s="196">
        <v>3</v>
      </c>
      <c r="G47" s="196">
        <v>3</v>
      </c>
      <c r="H47" s="196">
        <v>3</v>
      </c>
      <c r="I47" s="198" t="s">
        <v>112</v>
      </c>
      <c r="J47" s="198" t="s">
        <v>112</v>
      </c>
      <c r="K47" s="198">
        <v>3</v>
      </c>
      <c r="L47" s="198">
        <v>3</v>
      </c>
      <c r="M47" s="198" t="s">
        <v>112</v>
      </c>
      <c r="N47" s="198" t="s">
        <v>112</v>
      </c>
      <c r="O47" s="198">
        <v>3</v>
      </c>
      <c r="P47" s="198">
        <v>3</v>
      </c>
    </row>
    <row r="48" spans="1:16" s="181" customFormat="1" x14ac:dyDescent="0.55000000000000004">
      <c r="A48" s="193">
        <v>44</v>
      </c>
      <c r="B48" s="194" t="s">
        <v>135</v>
      </c>
      <c r="C48" s="194" t="s">
        <v>111</v>
      </c>
      <c r="D48" s="196">
        <v>3</v>
      </c>
      <c r="E48" s="196">
        <v>3</v>
      </c>
      <c r="F48" s="196">
        <v>2</v>
      </c>
      <c r="G48" s="196">
        <v>3</v>
      </c>
      <c r="H48" s="196">
        <v>3</v>
      </c>
      <c r="I48" s="198" t="s">
        <v>112</v>
      </c>
      <c r="J48" s="198" t="s">
        <v>112</v>
      </c>
      <c r="K48" s="198">
        <v>3</v>
      </c>
      <c r="L48" s="198">
        <v>3</v>
      </c>
      <c r="M48" s="198" t="s">
        <v>112</v>
      </c>
      <c r="N48" s="198" t="s">
        <v>112</v>
      </c>
      <c r="O48" s="198">
        <v>3</v>
      </c>
      <c r="P48" s="198">
        <v>3</v>
      </c>
    </row>
    <row r="49" spans="1:16" s="181" customFormat="1" x14ac:dyDescent="0.55000000000000004">
      <c r="A49" s="193">
        <v>45</v>
      </c>
      <c r="B49" s="194" t="s">
        <v>136</v>
      </c>
      <c r="C49" s="195" t="s">
        <v>110</v>
      </c>
      <c r="D49" s="196">
        <v>3</v>
      </c>
      <c r="E49" s="196">
        <v>3</v>
      </c>
      <c r="F49" s="196">
        <v>3</v>
      </c>
      <c r="G49" s="196">
        <v>3</v>
      </c>
      <c r="H49" s="196">
        <v>3</v>
      </c>
      <c r="I49" s="198" t="s">
        <v>112</v>
      </c>
      <c r="J49" s="198" t="s">
        <v>112</v>
      </c>
      <c r="K49" s="198">
        <v>3</v>
      </c>
      <c r="L49" s="198">
        <v>3</v>
      </c>
      <c r="M49" s="198" t="s">
        <v>112</v>
      </c>
      <c r="N49" s="198" t="s">
        <v>112</v>
      </c>
      <c r="O49" s="198">
        <v>3</v>
      </c>
      <c r="P49" s="198">
        <v>3</v>
      </c>
    </row>
    <row r="50" spans="1:16" s="181" customFormat="1" x14ac:dyDescent="0.55000000000000004">
      <c r="A50" s="193">
        <v>46</v>
      </c>
      <c r="B50" s="194" t="s">
        <v>136</v>
      </c>
      <c r="C50" s="194" t="s">
        <v>111</v>
      </c>
      <c r="D50" s="196">
        <v>3</v>
      </c>
      <c r="E50" s="196">
        <v>3</v>
      </c>
      <c r="F50" s="196">
        <v>2</v>
      </c>
      <c r="G50" s="196">
        <v>3</v>
      </c>
      <c r="H50" s="196">
        <v>3</v>
      </c>
      <c r="I50" s="198" t="s">
        <v>112</v>
      </c>
      <c r="J50" s="198" t="s">
        <v>112</v>
      </c>
      <c r="K50" s="198">
        <v>3</v>
      </c>
      <c r="L50" s="198">
        <v>3</v>
      </c>
      <c r="M50" s="198" t="s">
        <v>112</v>
      </c>
      <c r="N50" s="198" t="s">
        <v>112</v>
      </c>
      <c r="O50" s="198">
        <v>3</v>
      </c>
      <c r="P50" s="198">
        <v>3</v>
      </c>
    </row>
    <row r="51" spans="1:16" s="181" customFormat="1" x14ac:dyDescent="0.55000000000000004">
      <c r="A51" s="193">
        <v>47</v>
      </c>
      <c r="B51" s="194" t="s">
        <v>137</v>
      </c>
      <c r="C51" s="195" t="s">
        <v>110</v>
      </c>
      <c r="D51" s="196">
        <v>3</v>
      </c>
      <c r="E51" s="196">
        <v>3</v>
      </c>
      <c r="F51" s="196">
        <v>3</v>
      </c>
      <c r="G51" s="196">
        <v>3</v>
      </c>
      <c r="H51" s="196">
        <v>3</v>
      </c>
      <c r="I51" s="197">
        <v>3</v>
      </c>
      <c r="J51" s="198">
        <v>3</v>
      </c>
      <c r="K51" s="198">
        <v>3</v>
      </c>
      <c r="L51" s="198">
        <v>3</v>
      </c>
      <c r="M51" s="198" t="s">
        <v>112</v>
      </c>
      <c r="N51" s="198" t="s">
        <v>112</v>
      </c>
      <c r="O51" s="198" t="s">
        <v>112</v>
      </c>
      <c r="P51" s="198" t="s">
        <v>112</v>
      </c>
    </row>
    <row r="52" spans="1:16" s="181" customFormat="1" x14ac:dyDescent="0.55000000000000004">
      <c r="A52" s="193">
        <v>48</v>
      </c>
      <c r="B52" s="194" t="s">
        <v>137</v>
      </c>
      <c r="C52" s="194" t="s">
        <v>111</v>
      </c>
      <c r="D52" s="196">
        <v>3</v>
      </c>
      <c r="E52" s="196">
        <v>3</v>
      </c>
      <c r="F52" s="196">
        <v>2</v>
      </c>
      <c r="G52" s="196">
        <v>3</v>
      </c>
      <c r="H52" s="196">
        <v>3</v>
      </c>
      <c r="I52" s="197">
        <v>3</v>
      </c>
      <c r="J52" s="198">
        <v>3</v>
      </c>
      <c r="K52" s="198">
        <v>3</v>
      </c>
      <c r="L52" s="198">
        <v>3</v>
      </c>
      <c r="M52" s="198" t="s">
        <v>112</v>
      </c>
      <c r="N52" s="198" t="s">
        <v>112</v>
      </c>
      <c r="O52" s="198" t="s">
        <v>112</v>
      </c>
      <c r="P52" s="198" t="s">
        <v>112</v>
      </c>
    </row>
  </sheetData>
  <mergeCells count="6">
    <mergeCell ref="I3:P3"/>
    <mergeCell ref="A3:A4"/>
    <mergeCell ref="B3:B4"/>
    <mergeCell ref="A1:P1"/>
    <mergeCell ref="D3:H3"/>
    <mergeCell ref="C3:C4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7</vt:i4>
      </vt:variant>
    </vt:vector>
  </HeadingPairs>
  <TitlesOfParts>
    <vt:vector size="12" baseType="lpstr">
      <vt:lpstr>คำอธิบาย</vt:lpstr>
      <vt:lpstr>ผลสัมฤทธิ์ของงาน (ร้อยละ 70)</vt:lpstr>
      <vt:lpstr>สมรรถนะ (ร้อยละ 30 )</vt:lpstr>
      <vt:lpstr>แบบสรุปผลประเมินการปฏิบัติงาน</vt:lpstr>
      <vt:lpstr>สมรรถนะสายปฏิบัติการ</vt:lpstr>
      <vt:lpstr>แบบสรุปผลประเมินการปฏิบัติงาน!Print_Area</vt:lpstr>
      <vt:lpstr>'ผลสัมฤทธิ์ของงาน (ร้อยละ 70)'!Print_Area</vt:lpstr>
      <vt:lpstr>'สมรรถนะ (ร้อยละ 30 )'!Print_Area</vt:lpstr>
      <vt:lpstr>สมรรถนะสายปฏิบัติการ!Print_Area</vt:lpstr>
      <vt:lpstr>'ผลสัมฤทธิ์ของงาน (ร้อยละ 70)'!Print_Titles</vt:lpstr>
      <vt:lpstr>'สมรรถนะ (ร้อยละ 30 )'!Print_Titles</vt:lpstr>
      <vt:lpstr>สมรรถนะสายปฏิบัติการ!Print_Titles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LAPATRADA SONKLIN</cp:lastModifiedBy>
  <cp:revision/>
  <cp:lastPrinted>2023-08-07T03:25:09Z</cp:lastPrinted>
  <dcterms:created xsi:type="dcterms:W3CDTF">2016-05-03T22:42:33Z</dcterms:created>
  <dcterms:modified xsi:type="dcterms:W3CDTF">2026-03-06T08:40:36Z</dcterms:modified>
</cp:coreProperties>
</file>